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560" tabRatio="829" activeTab="2"/>
  </bookViews>
  <sheets>
    <sheet name="Portada" sheetId="1" r:id="rId1"/>
    <sheet name="ReporteTrimestral" sheetId="2" state="hidden" r:id="rId2"/>
    <sheet name="2015" sheetId="3" r:id="rId3"/>
  </sheets>
  <definedNames>
    <definedName name="_xlnm._FilterDatabase" localSheetId="2" hidden="1">'2015'!$C$10:$AE$60</definedName>
    <definedName name="_xlnm.Print_Area" localSheetId="2">'2015'!$B$2:$AE$62</definedName>
    <definedName name="_xlnm.Print_Area" localSheetId="0">'Portada'!$B$2:$N$14</definedName>
    <definedName name="_xlnm.Print_Area" localSheetId="1">'ReporteTrimestral'!$B$2:$AE$121</definedName>
    <definedName name="_xlnm.Print_Titles" localSheetId="1">'ReporteTrimestral'!$1:$11</definedName>
    <definedName name="_xlnm.Print_Titles" localSheetId="2">'2015'!$1:$11</definedName>
  </definedNames>
  <calcPr calcId="162913"/>
</workbook>
</file>

<file path=xl/sharedStrings.xml><?xml version="1.0" encoding="utf-8"?>
<sst xmlns="http://schemas.openxmlformats.org/spreadsheetml/2006/main" count="2778" uniqueCount="464">
  <si>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</si>
  <si>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</si>
  <si>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</si>
  <si>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</si>
  <si>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</si>
  <si>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</si>
  <si>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</si>
  <si>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109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</si>
  <si>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</si>
  <si>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</si>
  <si>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</si>
  <si>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</si>
  <si>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</si>
  <si>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</si>
  <si>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</si>
  <si>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</si>
  <si>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</si>
  <si>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</si>
  <si>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</si>
  <si>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</si>
  <si>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</si>
  <si>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</si>
  <si>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</si>
  <si>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</si>
  <si>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</si>
  <si>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</si>
  <si>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</si>
  <si>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</si>
  <si>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</si>
  <si>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</si>
  <si>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</si>
  <si>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</si>
  <si>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</si>
  <si>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</si>
  <si>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</si>
  <si>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</si>
  <si>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</si>
  <si>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</si>
  <si>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</si>
  <si>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</si>
  <si>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GUA15150100498239</t>
  </si>
  <si>
    <t>Pavimentacion De La Calle Madre Reyna Tramo: Av. Atotonilco A Madre Marina Col. Diez De Mayo</t>
  </si>
  <si>
    <t>RICD - 023150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</si>
  <si>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</si>
  <si>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</si>
  <si>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</si>
  <si>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</si>
  <si>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</si>
  <si>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</si>
  <si>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</si>
  <si>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GENERAL DE OBRA PÚBLICA</t>
  </si>
  <si>
    <t>Urbanización</t>
  </si>
  <si>
    <t>En Ejecución</t>
  </si>
  <si>
    <t>2015</t>
  </si>
  <si>
    <t>Metros Cuadrados</t>
  </si>
  <si>
    <t>Financiera:  / Física:  / Registro: SISTEMA: Pasa al siguiente nivel.</t>
  </si>
  <si>
    <t>GUA15150100498245</t>
  </si>
  <si>
    <t>Construccion De La Escuela De Vanguardia Cumbres De La Gloria (Jacinto López 1ra. Etapa, En Blvd. Virgen De San Juan Es</t>
  </si>
  <si>
    <t>RICD - 043150</t>
  </si>
  <si>
    <t>GUA15150100498248</t>
  </si>
  <si>
    <t>Pavimentación De La Calle: Jerez De Cetina Tramo: Jerez De Sanalona - Jerez De Guadalupe Col. Valle De Jerez Ii Secc.\015</t>
  </si>
  <si>
    <t>RICD - 076150</t>
  </si>
  <si>
    <t>GUA15150100498254</t>
  </si>
  <si>
    <t>Pavimentacion De La Calle Madre Carmen Tramo: Madre Tierra ¿ Topar Con Mercado Col. Diez De Mayo</t>
  </si>
  <si>
    <t>RICD - 087150</t>
  </si>
  <si>
    <t>GUA15150100498255</t>
  </si>
  <si>
    <t>Pavimentacion De La Calle Privada Barcelona Tramo: Murcia A Barcelona Col. San Juan Bosco</t>
  </si>
  <si>
    <t>RICD - 091150</t>
  </si>
  <si>
    <t>GUA15150100498256</t>
  </si>
  <si>
    <t>Pavimentacion De La Calle Cerro Del Hormigero Tramo: De Rio Mayo A Madre Maura Col. Maria De La Luz</t>
  </si>
  <si>
    <t>RICD - 092150</t>
  </si>
  <si>
    <t>GUA15150100498258</t>
  </si>
  <si>
    <t>Ejecución De 2 Obras De: Red De Agua Potable En La Colonia Valle De La Joya, Red De Alcantarillado En La Colonia Valle De La Joya</t>
  </si>
  <si>
    <t>RICONV-011150</t>
  </si>
  <si>
    <t>DIRECCIÓN DE DESARROLLO HUMANO (DS)/DIRECCIÓN GENERAL DE OBRA PÚBLICA</t>
  </si>
  <si>
    <t>Agua y saneamiento</t>
  </si>
  <si>
    <t>Metros lineales</t>
  </si>
  <si>
    <t>GUA15150100498465</t>
  </si>
  <si>
    <t>Pavimentación De La Calle: Madre Elvira Tramo: Av. Atotonilco - Madre Sierra Col. Diez De Mayo</t>
  </si>
  <si>
    <t>RICD - 097150</t>
  </si>
  <si>
    <t>GUA15150100498892</t>
  </si>
  <si>
    <t>Pavimentación De La Calle Bernardo De Meneses Tramo: Primer Cabildo ¿ Juan Nuñez De Sedeña Col. Ampliación Leon I</t>
  </si>
  <si>
    <t>RICD - 111150</t>
  </si>
  <si>
    <t>Metros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</si>
  <si>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</si>
  <si>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</si>
  <si>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</si>
  <si>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</si>
  <si>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Rural</t>
  </si>
  <si>
    <t>DIRECCIÓN GENERAL DE DESARROLLO HUMANO</t>
  </si>
  <si>
    <t>GUA15150200508217</t>
  </si>
  <si>
    <t>Const.Seg.Etapa 1 Mód.Sist.Trad.Estruct.U-2c Ciment.Conc.Armado Conf.Planta B.1 S.S.3.0 E.E. Ados.2 A.2.5 E.E. Ados.Planta A.2 A.2.5 E.E. Ados. O.Exterior, En La Esc.General No. 21, C.C.T.11des0109m</t>
  </si>
  <si>
    <t>A15.41.Q0303.597.0001</t>
  </si>
  <si>
    <t>I007 FAM Infraestructura Educativa Básica</t>
  </si>
  <si>
    <t>INIFEG</t>
  </si>
  <si>
    <t>Educación</t>
  </si>
  <si>
    <t>Financiera: 2015-325 / Física:  / Registro: SOLICITUD DE VALIDACION  - SISTEMA: Pasa al siguiente nivel.</t>
  </si>
  <si>
    <t>GUA15150200508238</t>
  </si>
  <si>
    <t xml:space="preserve">Const.1 A.2.0 E.E. Ados.Planta A.Estruct.U-2c Más 1 S.S.2.0 E.E. Aisl.Estruct.U-1c Con Ciment.De Conc.Armado Todo En Sist.Tradic.Más 1 Techado, En La Esc.Plan De Iguala, C.C.T.11dpr2959g </t>
  </si>
  <si>
    <t>A15.41.Q0303.602.0001</t>
  </si>
  <si>
    <t>Financiera: 2015-326 / Física:  / Registro: SOLICITUD DE VALIDACION - SISTEMA: Pasa al siguiente nivel.</t>
  </si>
  <si>
    <t>GUA15150200508254</t>
  </si>
  <si>
    <t>Construcción De 1 Aula Aislada De 2.0 E.E. En Sistema Tradicional En Estructura U-1c Con Cimentación De Concreto Armado, Incluye Bebedero, En La Escuela Telesecundaria Num. 765, C.C.T.11etv0766c</t>
  </si>
  <si>
    <t>A15.41.Q0303.618.0001</t>
  </si>
  <si>
    <t>Terminado</t>
  </si>
  <si>
    <t>Financiera: 2015-353 / Física:  / Registro: SOLICITUD DE VALIDACION  - SISTEMA: Pasa al siguiente nivel.</t>
  </si>
  <si>
    <t>GUA15150200508262</t>
  </si>
  <si>
    <t>Construcción De Techado (15.00 X 28.00 Mts.) Para Cancha De Prácticas, Incluye Bebedero, En La Escuela Centro De Atencion Multiple Prof. Rafael Guerrero Vidrio, C.C.T.11dml0018k</t>
  </si>
  <si>
    <t>A15.41.Q0303.631.0001</t>
  </si>
  <si>
    <t>Financiera: 2015-265 / Física:  / Registro: SOLICITUD DE VALIDACION  - SISTEMA: Pasa al siguiente nivel.</t>
  </si>
  <si>
    <t>GUA15150200508273</t>
  </si>
  <si>
    <t>Construcción En Planta Baja De 1 Aula Aislada De 2.0 E.E. En Sistema Tradicional En Estructura U-2c Con Cimentación De Concreto Armado, Incluye Bebedero, En La Esc.Albino Garcia, C.C.T.11dpr1893h</t>
  </si>
  <si>
    <t>A15.41.Q0303.655.0001</t>
  </si>
  <si>
    <t>San José del Potrero</t>
  </si>
  <si>
    <t>Financiera: 2015-286 OBRA TERMINADA CON AT 02.09.2015 / Física:  / Registro: SOLICITUD DE VALIDACION  - SISTEMA: Pasa al siguiente nivel.</t>
  </si>
  <si>
    <t>GUA15150200508287</t>
  </si>
  <si>
    <t>Construcción De Techado (17.5 X 30.0 Mts) Para Cancha De Prácticas, Incluye Bebedero, En La Escuela Jaime Torres Bodet, C.C.T.11dpr3436h</t>
  </si>
  <si>
    <t>A15.41.Q0303.671.0001</t>
  </si>
  <si>
    <t>Financiera: 2015-349 / Física:  / Registro: SOLICITUD DE VALIDACION  - SISTEMA: Pasa al siguiente nivel.</t>
  </si>
  <si>
    <t>GUA15150200517386</t>
  </si>
  <si>
    <t>Q0730 Campus Leon</t>
  </si>
  <si>
    <t>Q0730</t>
  </si>
  <si>
    <t>Cobertura municipal</t>
  </si>
  <si>
    <t>I008 FAM Infraestructura Educativa Media Superior y Superior</t>
  </si>
  <si>
    <t>UNIVERSIDAD DE GUANAJUATO</t>
  </si>
  <si>
    <t>Metros cúbicos</t>
  </si>
  <si>
    <t>GUA15150200540257</t>
  </si>
  <si>
    <t xml:space="preserve">Construcción Del Gimnasio De Lucha Libre, Área De Palapas Con Asadores Y Plaza De Acceso Con Obra Exterior, En Centro Deportivo Comunitario Las Joyas En El Municipio De León, Gto. </t>
  </si>
  <si>
    <t>-</t>
  </si>
  <si>
    <t>I012 FAFEF</t>
  </si>
  <si>
    <t>SECRETARIA DE OBRA PUBLICA</t>
  </si>
  <si>
    <t>Financiera:  / Física:  / Registro: OBRA TERMINADA - SISTEMA: Pasa al siguiente nivel.</t>
  </si>
  <si>
    <t>GUA15150200540331</t>
  </si>
  <si>
    <t>Const. De Campo De Futbol Soccer (Sintetico), Explanada, Módulo De Gradas Con Sanitarios Y Vestidores (C. Soccer), Obra Exterior Y Estacionamiento, En Centro Deportivo Comunitario Las Joyas</t>
  </si>
  <si>
    <t>SECRETARIA DEOBRA PUBLICA</t>
  </si>
  <si>
    <t>Financiera:  / Física:  / Registro: OBRA EN PROCESO DE EJECUCIÓN - SISTEMA: Pasa al siguiente nivel.</t>
  </si>
  <si>
    <t>GUA15150300549488</t>
  </si>
  <si>
    <t>Pavimentacion De La Calle Cañada De La Cruz Tramo: Cañada De Los Reyes - Cañada De Alfaro Col. Cañada De Alfaro</t>
  </si>
  <si>
    <t>RICD - 119150</t>
  </si>
  <si>
    <t xml:space="preserve"> DIRECCIÓN GENERAL DE OBRA PUBLICA</t>
  </si>
  <si>
    <t>GUA15150300549549</t>
  </si>
  <si>
    <t>Pavimentacion De La Calle Selva Tropical Tramo: Selva Lirión ¿ Canal De Sardaneta Col. La Selva</t>
  </si>
  <si>
    <t>RICD - 124150</t>
  </si>
  <si>
    <t>DIRECCIÓN GENERAL DE OBRA PUBLICA</t>
  </si>
  <si>
    <t>GUA15150300555533</t>
  </si>
  <si>
    <t>Pavimentación De La Calle: Jerez De Valaquia Tramo: Jerez De Guadalupe - Jerez De Guadalquivir Col. Valle De Jerez Ii</t>
  </si>
  <si>
    <t>RICD - 147150</t>
  </si>
  <si>
    <t>GUA15150300556126</t>
  </si>
  <si>
    <t>Ejecucion De La Obra Denominada: Drenaje Pluvial Blvd. Delta, Tramo Blvd Aeropuerto A Blvd. Omega</t>
  </si>
  <si>
    <t>RICONV-031150</t>
  </si>
  <si>
    <t>5020 SISTEMA DE AGUA POTABLE Y ALCANTARILLADO</t>
  </si>
  <si>
    <t>GUA15150300556197</t>
  </si>
  <si>
    <t>Ejecucion De La Obra Denominada: Drenaje Pluvial Avenida Asis, Tramo Avenida Olimpica A Blvd. Aeropuerto</t>
  </si>
  <si>
    <t>RICONV-032150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</si>
  <si>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</si>
  <si>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</si>
  <si>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</si>
  <si>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</si>
  <si>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</si>
  <si>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</si>
  <si>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</si>
  <si>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</si>
  <si>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</si>
  <si>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COMISION FEDERAL DE ELECTRICIDAD</t>
  </si>
  <si>
    <t>Otros Proyectos</t>
  </si>
  <si>
    <t>Financiera:  / Física: LA UR RESPONSABLE NO PROPORCIONO AVANCE FÍSICO. / Registro: SISTEMA: Pasa al siguiente nivel.</t>
  </si>
  <si>
    <t>GUA15150300556784</t>
  </si>
  <si>
    <t>Rehabilitacion De Modulo Sanitario En Escuela Primaria Plutarco Elias Calles Ubicación Calle Nicolas Calvo Esq. Juan N.</t>
  </si>
  <si>
    <t>RICE - 163150</t>
  </si>
  <si>
    <t>2210 DIRECCIÓN GENERAL DE EDUCACIÓN</t>
  </si>
  <si>
    <t>Lote</t>
  </si>
  <si>
    <t>GUA15150300556795</t>
  </si>
  <si>
    <t>Suministro E Instalacion De 59 Calentadores Solares</t>
  </si>
  <si>
    <t>RICE - 197150</t>
  </si>
  <si>
    <t>Vivienda</t>
  </si>
  <si>
    <t>Piezas</t>
  </si>
  <si>
    <t>GUA15150300556816</t>
  </si>
  <si>
    <t>Ejecución Y Supervisión De Obras De Agua Potable Y Alcantarillado En El Fraccionamiento Artículo Cuarto Constitucional, Y De Ampliación De La Red</t>
  </si>
  <si>
    <t>RICONV-023150</t>
  </si>
  <si>
    <t>GUA15150300556828</t>
  </si>
  <si>
    <t>Obras De Agua Potable Y Alcantarillado En Los Fraccionamientos Fanega De La Napolera, Loma Verde Iii Y Calle Arsenia En Lomas De Medina.</t>
  </si>
  <si>
    <t>RICONV-026150</t>
  </si>
  <si>
    <t xml:space="preserve"> SISTEMA DE AGUA POTABLE Y ALCANTARILLADO</t>
  </si>
  <si>
    <t>GUA15150300556838</t>
  </si>
  <si>
    <t>Elaboración De Proyectos Ejecutivos Para La Introducción De Servicios De Agua Potable Y Alcantarillado</t>
  </si>
  <si>
    <t>RICONV-027150</t>
  </si>
  <si>
    <t>SISTEMA DE AGUA POTABLE Y ALCANTARILLADO</t>
  </si>
  <si>
    <t>GUA15150300556905</t>
  </si>
  <si>
    <t>Pavimentación De La Calle: Alameda Tramo: Toritos - Rivera Azul Col. Valle Hermoso</t>
  </si>
  <si>
    <t>RICD - 151150</t>
  </si>
  <si>
    <t>2510 DIRECCIÓN GENERAL DE OBRA PUBLICA</t>
  </si>
  <si>
    <t>GUA15150300558294</t>
  </si>
  <si>
    <t>Const.C.De Usos M. Más Tec.De 21.4 X 34.5 Mts. Para C. De Usos Múlt.Con Ciment. De Conc.Arm.Incl.O.Ext.Cist.Pluvial Y Bebedero, En La Esc.Telesecundaria Num. 491, C.C.T.11etv0510c</t>
  </si>
  <si>
    <t>Financiera: 2D2-2015-461 / Física:  / Registro: SOLICITUD DE VALIDACION  - SISTEMA: Pasa al siguiente nivel.</t>
  </si>
  <si>
    <t>GUA15150300558309</t>
  </si>
  <si>
    <t>Construcción De Techado (21.4 X 34.5 Mts) Para Cancha De Usos Múltiples, En La Esc.Ramon Lopez Velarde, C.C.T.11dpr1529j</t>
  </si>
  <si>
    <t>A15.41.Q0303.693.0001</t>
  </si>
  <si>
    <t>Financiera: 2015-383 / Física:  / Registro: SOLICITUD DE VALIDACION  - SISTEMA: Pasa al siguiente nivel.</t>
  </si>
  <si>
    <t>GUA15150300558324</t>
  </si>
  <si>
    <t>Construcción De Techado (21.4 X 34.5 Mts) Para Cancha De Usos Múltiples, Incluye Bebedero, En La Esc.Sentimientos De La Nacion, C.C.T.11dpr3837c</t>
  </si>
  <si>
    <t>A15.41.Q0303.700.0001</t>
  </si>
  <si>
    <t>Financiera: 2015-386 / Física:  / Registro: SOLICITUD DE VALIDACION  - SISTEMA: Pasa al siguiente nivel.</t>
  </si>
  <si>
    <t>GUA15150300558338</t>
  </si>
  <si>
    <t>Construcción De 1 Dirección Aislada De 2.0 E.E. En Sistema Tradicional En Estructura U-1c Con Cimentación De Concreto Armado, Incluye Bebedero, En La Esc.Paulo Freire, C.C.T.11djn4507b</t>
  </si>
  <si>
    <t>A15.41.Q0303.707.0001</t>
  </si>
  <si>
    <t>Financiera: 2015-393 / Física:  / Registro: SOLICITUD DE VALIDACION  - SISTEMA: Pasa al siguiente nivel.</t>
  </si>
  <si>
    <t>GUA15150300558353</t>
  </si>
  <si>
    <t>Const.1 A.U.Mult.Aisl.4.0 E.E. Estruct.U-1c Sist.Trad.Ciment.Conc.Arm.Mas 1 C. Usos Mult.Rehab.Mant.Incl.O.Ext.Y Beb., En La Esc.General, C.C.T.11des0103s</t>
  </si>
  <si>
    <t>A15.41.Q0303.713.0001</t>
  </si>
  <si>
    <t>Financiera: 1D2-2015-487 / Física:  / Registro: SOLICITUD DE VALIDACION  - SISTEMA: Pasa al siguiente nivel.</t>
  </si>
  <si>
    <t>GUA15150300558370</t>
  </si>
  <si>
    <t>Const.1 Mod.Est.U-2c Sist.Trad.Ciment.Conc.Arm.Conf.P.Baj. 1 Mod.Esc.1.0 E.E. Aisl. Mas 1 S.S.Direc.2.0 E.E. Ados. Mas 3 A.2.0 E.E. Ados.En La Esc.Miguel Hidalgo, C.C.T.11dpr3398v</t>
  </si>
  <si>
    <t>Financiera: 2D2-2015-487 / Física:  / Registro: SOLICITUD DE VALIDACION  - SISTEMA: Pasa al siguiente nivel.</t>
  </si>
  <si>
    <t>GUA15150300558397</t>
  </si>
  <si>
    <t>Const.1 Mód.Sist.Trad. Estruct.U-2c Ciment. Conc. Armado En P.Baja Conf.Por 1 A.Aisl. 2.0 E.E. 1 A.Ados.2.0 E.E. Incl.Beb., En La Esc.Insurgentes, C.C.T.11dpr3601q</t>
  </si>
  <si>
    <t>A15.41.Q0303.723.0001</t>
  </si>
  <si>
    <t>Alfaro</t>
  </si>
  <si>
    <t>Financiera: 2015-399 / Física:  / Registro: SOLICITUD DE VALIDACION  - SISTEMA: Pasa al siguiente nivel.</t>
  </si>
  <si>
    <t>GUA15150300558412</t>
  </si>
  <si>
    <t>Construcción De Cancha De Basquetbol De Prácticas, Más Rehabilitación Y Mantenimiento, Incluye Bebedero, En La Esc.Telesecundaria No. 125, C.C.T.11etv0119y</t>
  </si>
  <si>
    <t>A15.41.Q0303.727.0001</t>
  </si>
  <si>
    <t>El Ramillete</t>
  </si>
  <si>
    <t>Financiera: 2015-430 OBRA TERMINADA CON AT 22.09.2015 / Física:  / Registro: SOLICITUD DE VALIDACION  - SISTEMA: Pasa al siguiente nivel.</t>
  </si>
  <si>
    <t>GUA15150300558429</t>
  </si>
  <si>
    <t>Const.1 S.S.Alt.Estruct.U-1c Sist.Trad.Ciment.Conc.Armado 1 Techado De (21.4x34.5)  Cancha De U.Múlt. Mas Rehab.Y Mant.Inc.O.Ext.Y Beb., En La Esc.Emiliano Zapata, C.C.T.11dpr2540m</t>
  </si>
  <si>
    <t>A15.41.Q0303.731.0001</t>
  </si>
  <si>
    <t>Financiera: 1D2-2015-503 / Física:  / Registro: SOLICITUD DE VALIDACION  - SISTEMA: Pasa al siguiente nivel.</t>
  </si>
  <si>
    <t>GUA15150300558452</t>
  </si>
  <si>
    <t>Const.1 S.S. 6.00 X 8.00, Est.U-1c Sist.Trad.Ciment.Conc.Armado Mas C.Ancha De Pract. Mas Rehab.Y Mant.Incluye O.Ext.Y Beb., En La Esc.Mariano Azuela, C.C.T.11dpr2332f</t>
  </si>
  <si>
    <t>Financiera: 2D2-2015-503 / Física:  / Registro: SOLICITUD DE VALIDACION  - SISTEMA: Pasa al siguiente nivel.</t>
  </si>
  <si>
    <t>GUA15150300558471</t>
  </si>
  <si>
    <t>Construcción De Cancha De Prácticas De Basquetbol De 28.10x15.10 Mts, Más Rehabilitación Y Mantenimiento, Incluye Bebedero Y Cisterna Pluvial, En La Esc.Tecnica Num. 50, C.C.T.11dst0073g</t>
  </si>
  <si>
    <t>A15.41.Q0303.747.0001</t>
  </si>
  <si>
    <t>Financiera: 2D2-2015-524 / Física:  / Registro: SOLICITUD DE VALIDACION  - SISTEMA: Pasa al siguiente nivel.</t>
  </si>
  <si>
    <t>GUA15150300558487</t>
  </si>
  <si>
    <t>Const.1 Mód.Sist.Trad.Estruc.U-1c Ciment.Conc.Armado Conf.1 A. Aisl. 2.0 E.E., 2 A.Ados.2.0 E.E.Rehab.Y Mant.Incluye Cist.Pluvial Y Beb., En La Esc.Telesecundaria Num. 130, C.C.T.11etv0120n</t>
  </si>
  <si>
    <t>A15.41.Q0303.787.0001</t>
  </si>
  <si>
    <t>Los Ramírez</t>
  </si>
  <si>
    <t>Financiera: 1D2-2015-524 / Física:  / Registro: SOLICITUD DE VALIDACION  - SISTEMA: Pasa al siguiente nivel.</t>
  </si>
  <si>
    <t>GUA15150300565104</t>
  </si>
  <si>
    <t>Colector Pluvial Timoteo Lozano Tramo: Blvd. Hermanos Aldama Prol. Juarez, (Quinta Etapa) En La Cab. Mpal. De Leon, Gto. /Ob-204-0262-15</t>
  </si>
  <si>
    <t>21ceagFAISE15</t>
  </si>
  <si>
    <t>I003 FAIS Entidades</t>
  </si>
  <si>
    <t>COMISION ESTATAL DEL AGUA DE GUANAJUATO</t>
  </si>
  <si>
    <t>Financiera:  / Física: la unidad de medida debe ser colector, el sistema solo da 20 opciones. / Registro: SISTEMA: Pasa al siguiente nivel.</t>
  </si>
  <si>
    <t>GUA15150300571473</t>
  </si>
  <si>
    <t xml:space="preserve">Construcción De La 2da. Etapa En El Módulo Impulso Zumar En El Centro Deportivo Comunitario Las Joyas En La Ciudad De León, Gto. </t>
  </si>
  <si>
    <t>Deporte</t>
  </si>
  <si>
    <t>GUA15150300571486</t>
  </si>
  <si>
    <t>Módulo Impulso Zumar 1ra Etapa En El Centro Deportivo Comunitario Las Joyas. (Construcción Del Módulo De Consultorios Para Atención Personalizada Y Obra Exterior, En La Ciudad De León, Gto.)</t>
  </si>
  <si>
    <t>GUA15150300585847</t>
  </si>
  <si>
    <t>Pavimentación De La Calle: Troneras Tramo: Canal De Sardeneta A Barbacana Col. El Castillo</t>
  </si>
  <si>
    <t>RICD - 185150</t>
  </si>
  <si>
    <t>GUA15150300585849</t>
  </si>
  <si>
    <t>Construccion De 1 Aula Aislada Sistema Tradicional Telesecundaria # 1070 Col. La Soledad</t>
  </si>
  <si>
    <t>RICE - 212150</t>
  </si>
  <si>
    <t>GUA15150300585850</t>
  </si>
  <si>
    <t>Construccion De 1 Aula Aislada Y 1 Aula Adosada En Sistema Tradicional ( 6.0x8.0 Mts) Con Cimentacion De Concreto Armado</t>
  </si>
  <si>
    <t>RICE - 214150</t>
  </si>
  <si>
    <t>GUA15150300585851</t>
  </si>
  <si>
    <t>Rehabilitacion De Modulos Sanitarios En: Primaria José Ma. Liceaga Calle Felipe Martinez De Zavala # 1107 Col. Ampliación</t>
  </si>
  <si>
    <t>RICE - 215150</t>
  </si>
  <si>
    <t>GUA15150300585855</t>
  </si>
  <si>
    <t>Suministro Y Colocacion De Techo Firme Urbano De Las Col. El Peñon, Col. Piletas, Col. Santa Maria De Cementos, Col. San</t>
  </si>
  <si>
    <t>RICE - 219150</t>
  </si>
  <si>
    <t>GUA15150300585858</t>
  </si>
  <si>
    <t>Rehabilitacion De Módulo Sanitario En El Jardin De Niños Miguel De Cervantes Saavedra Av. Agricultor # 501 Col. San Isid</t>
  </si>
  <si>
    <t>RICE - 228150</t>
  </si>
  <si>
    <t>GUA15150300585892</t>
  </si>
  <si>
    <t>Rehabilitacion De Módulos Sanitarios En Escuela Primaria Ignacio Ramirez Calle Eloisa Jiménez # 409</t>
  </si>
  <si>
    <t>RICE - 229150</t>
  </si>
  <si>
    <t>GUA15150300585894</t>
  </si>
  <si>
    <t>Rehabilitacion De Baños Primaria Jacobo Rosseau</t>
  </si>
  <si>
    <t>RICE - 230150</t>
  </si>
  <si>
    <t>GUA15150300585895</t>
  </si>
  <si>
    <t>Rehabilitacion De Módulo Sanitario Escuela Praxedis Guerrero; Rehabilitacion De Módulo Sanitario Escuela Vidal Alcocer</t>
  </si>
  <si>
    <t>RICE - 231150</t>
  </si>
  <si>
    <t>GUA15150300585896</t>
  </si>
  <si>
    <t>Rehabilitacion De Módulo Sanitario En Telesecundaria # 583</t>
  </si>
  <si>
    <t>RICE - 233150</t>
  </si>
  <si>
    <t>DIRECCION GENERAL DE OBRA PUBLICA</t>
  </si>
  <si>
    <t>GUA15150300585898</t>
  </si>
  <si>
    <t xml:space="preserve">Rehabilitacion De Baños Telesecundaria #10 </t>
  </si>
  <si>
    <t>RICE - 232150</t>
  </si>
  <si>
    <t>GUA15150300585900</t>
  </si>
  <si>
    <t>Elaboración De Proyectos Ejecutivos Para La Introducción De Servicio De Agua Potable Y Alcantarillado Sanitario Para Los Fraccs. San Juan De Abajo Oriente, Las Mariposas Y San Joaquín.</t>
  </si>
  <si>
    <t>RICONV-039150</t>
  </si>
  <si>
    <t>INSTITUTO MUNICIPAL DE VIVIENDA</t>
  </si>
  <si>
    <t>Estudio de preinversión</t>
  </si>
  <si>
    <t>GUA15150300585905</t>
  </si>
  <si>
    <t xml:space="preserve">Rehabilitacion De Modulos Sanitarios En: Escuela Telesecundaria #902 </t>
  </si>
  <si>
    <t>RICE - 211150</t>
  </si>
  <si>
    <t>GUA15150300585906</t>
  </si>
  <si>
    <t>Rehabilitacion De Módulo Sanitario Escuela Primaria Jose Rosas Moreno</t>
  </si>
  <si>
    <t>RICE - 253150</t>
  </si>
  <si>
    <t>GUA15150300585907</t>
  </si>
  <si>
    <t>Rehabilitacion De Módulo Sanitario En Telesecundaria # 38 Santa Ana Del Conde</t>
  </si>
  <si>
    <t>RICE - 256150</t>
  </si>
  <si>
    <t>GUA15150400590216</t>
  </si>
  <si>
    <t>Construcción De La 1a Etapa De La Red De Alcantarillado De La Comunidad De San Juan De Otates</t>
  </si>
  <si>
    <t>15/PISBCC000445</t>
  </si>
  <si>
    <t>San Juan de Otates</t>
  </si>
  <si>
    <t>MUNICIPIO DE LEÓN</t>
  </si>
  <si>
    <t>Financiera:  / Física:  / Registro: SE ENVIA OBRA PARA SU VALIDACION - SISTEMA: Pasa al siguiente nivel.</t>
  </si>
  <si>
    <t>GUA15150400590735</t>
  </si>
  <si>
    <t>Pavimentación De La Calle Lomas De La Hacienda, Tramo :Lomas De Las Dalias A Calle Mesa De La Virgen, Col Lomas De Medina</t>
  </si>
  <si>
    <t>15/PISBCC000498</t>
  </si>
  <si>
    <t>Medina</t>
  </si>
  <si>
    <t>Financiera:  / Física:  / Registro: SE ENVIA OBRA PARA SU VALIDACIÓN - SISTEMA: Pasa al siguiente nivel.</t>
  </si>
  <si>
    <t>GUA15150400591347</t>
  </si>
  <si>
    <t>Pavimentación De La Calle Lomas Del Sol, Tramo: Lomas De Bugambilias - Atitlan, Col. Lomas De Medina</t>
  </si>
  <si>
    <t>15/PISBCC000499</t>
  </si>
  <si>
    <t>Financiera:  / Física:  / Registro: SE ENVIA OBRA PARA SU VALIDACION  - SISTEMA: Pasa al siguiente nivel.</t>
  </si>
  <si>
    <t>GUA15150400591372</t>
  </si>
  <si>
    <t>Pavimentación De La Calle Lomas Del Sol, Tramo: Lomas De Bugambilias - Lomas De Agua Brava, Col. Lomas De Medina</t>
  </si>
  <si>
    <t>15/PISBCC000500</t>
  </si>
  <si>
    <t>GUA15150400591397</t>
  </si>
  <si>
    <t>Pavimentación De La Calle Pirul De Medina, Tramo: Saltillo - Solidaridad, Colonia Medina</t>
  </si>
  <si>
    <t>15/PISBCC000501</t>
  </si>
  <si>
    <t>GUA15150400591418</t>
  </si>
  <si>
    <t>Pavimentación De La Calle Lomas De Las Dalias, Tramo: Lomas Del Río (Antes Samalia) A Lomas Del Sol, Col Lomas De Medina</t>
  </si>
  <si>
    <t>15/PISBCC000502</t>
  </si>
  <si>
    <t>GUA15150400595715</t>
  </si>
  <si>
    <t>Ampliación De Las Redes De Agua Potable Y Alcantarillado En La Comunidad De San Jose Del Resplandor</t>
  </si>
  <si>
    <t>RICONV-049150</t>
  </si>
  <si>
    <t>GUA15150400595753</t>
  </si>
  <si>
    <t>Construcción De Las Ampliaciones De La Red De Agua Potable En La Comunidad De San Judas</t>
  </si>
  <si>
    <t>RICONV-048150</t>
  </si>
  <si>
    <t>GUA15150400595798</t>
  </si>
  <si>
    <t>Construcción De Tomas Y Descargas Domiciliarias En La Comunidad De San Jose Del Clavel</t>
  </si>
  <si>
    <t>RICONV-047150</t>
  </si>
  <si>
    <t>GUA15150400595921</t>
  </si>
  <si>
    <t>Ejecución De 20 Obras Denomindas Ampliación De Electrificación En Las Siguientes Localidades: Estancia De Otates, La Laborcita,Barretios,El Nacimiento, Malagana, Santa Rosa Plan 3e Camino A Las Tablas</t>
  </si>
  <si>
    <t>RICONV-042150</t>
  </si>
  <si>
    <t>Financiera:  / Física: SIN AVANCE / Registro: SISTEMA: Pasa al siguiente nivel.</t>
  </si>
  <si>
    <t>GUA15150400596000</t>
  </si>
  <si>
    <t xml:space="preserve">Construcción De Recamara Adicional </t>
  </si>
  <si>
    <t>RICE-243150</t>
  </si>
  <si>
    <t xml:space="preserve">Vivienda </t>
  </si>
  <si>
    <t>GUA15150400596043</t>
  </si>
  <si>
    <t>Suministro Y Colocación De Cuarto Adicional Urbano De Las Colonias Jardines De Lomas De Medina, Medina.</t>
  </si>
  <si>
    <t>RICE-245150</t>
  </si>
  <si>
    <t>2510 DIRECCIÓN GENERAL DE OBRA PÚBLICA</t>
  </si>
  <si>
    <t>GUA15150400596135</t>
  </si>
  <si>
    <t>Comedor Comunitario Dif Las Joyas</t>
  </si>
  <si>
    <t>RICE-250150</t>
  </si>
  <si>
    <t>Asistencia Social</t>
  </si>
  <si>
    <t>Equipamiento</t>
  </si>
  <si>
    <t>GUA15150400596194</t>
  </si>
  <si>
    <t>Rehabilitacion De Comedor Comunitario Dif 10 De Mayo</t>
  </si>
  <si>
    <t>RICE-252150</t>
  </si>
  <si>
    <t>GUA15150400596415</t>
  </si>
  <si>
    <t>Estudio De Mecánica De Suelos En Diferentes Escuelas De La Ciudad.</t>
  </si>
  <si>
    <t>RICE-262150</t>
  </si>
  <si>
    <t>GUA15150400596443</t>
  </si>
  <si>
    <t>Comedor Comunitario Dif Morelos Calle Lucio Cabañas Col. Morelos.</t>
  </si>
  <si>
    <t>RICE-274150</t>
  </si>
  <si>
    <t>Financiera:  / Física: LA UR RESPONSABLE NO PROPORCIONA AVANCE FISICO / Registro: SISTEMA: Pasa al siguiente nivel.</t>
  </si>
  <si>
    <t>GUA15150400596471</t>
  </si>
  <si>
    <t>Rehabilitacion De Patio Civico, Demolicion Y Reconstrucción De Muro En La Escuela Telesecundaria Número 491 Blvd. Timoteo Lozano.</t>
  </si>
  <si>
    <t>RICE285150</t>
  </si>
  <si>
    <t>GUA15150400598599</t>
  </si>
  <si>
    <t>Adquisición Y Suministro De Materiales Para Techo Digno A Base De Vigueta Pretensada Y Bovedilla De Poliestireno. Huerta De Medina 1102007035939</t>
  </si>
  <si>
    <t>15PIDH001072</t>
  </si>
  <si>
    <t>PRESIDENCIA MUNICIPAL DE LEON</t>
  </si>
  <si>
    <t>Suspendido</t>
  </si>
  <si>
    <t>Financiera:  / Física:  / Registro: SOLICITO VALIDACIÓN - SISTEMA: Pasa al siguiente nivel.</t>
  </si>
  <si>
    <t>GUA15150400598624</t>
  </si>
  <si>
    <t>Adquisición Y Suministro De Materiales Para Techo Digno A Base De Vigueta Pretensada Y Bovedilla De Poliestireno.</t>
  </si>
  <si>
    <t>15PIDH001073</t>
  </si>
  <si>
    <t>GUA15150400598667</t>
  </si>
  <si>
    <t>Adquisición Y Suministro De Materiales Para Techo Digno A Base De Vigueta Pretensada Y Bovedilla De Poliestireno. Lomas De Medina 1102007034428</t>
  </si>
  <si>
    <t>15PIDH001074</t>
  </si>
  <si>
    <t>GUA15150400598712</t>
  </si>
  <si>
    <t>Adquisición Y Suministro De Materiales Para Techo Digno A Base De Vigueta Pretensada Y Bovedilla De Poliestireno. Lomas De Medina 1102007034432</t>
  </si>
  <si>
    <t>15PIDH001075</t>
  </si>
  <si>
    <t>GUA15150400598737</t>
  </si>
  <si>
    <t>Adquisición Y Suministro De Materiales Para Techo Digno A Base De Vigueta Pretensada Y Bovedilla De Poliestireno. Lomas De Medina 1102007034447</t>
  </si>
  <si>
    <t>15PIDH001076</t>
  </si>
  <si>
    <t>GUA15150400598755</t>
  </si>
  <si>
    <t>Adquisición Y Suministro De Materiales Para Techo Digno A Base De Vigueta Pretensada Y Bovedilla De Poliestireno. Lomas De Medina 1102007034451</t>
  </si>
  <si>
    <t>15PIDH001077</t>
  </si>
  <si>
    <t>GUA15150400598780</t>
  </si>
  <si>
    <t>Adquisición Y Suministro De Materiales Para Techo Digno A Base De Vigueta Pretensada Y Bovedilla De Poliestireno. Lomas De Medina 1102007035159</t>
  </si>
  <si>
    <t>15PIDH001078</t>
  </si>
  <si>
    <t>GUA15150400598798</t>
  </si>
  <si>
    <t>Adquisición Y Suministro De Materiales Para Techo Digno A Base De Vigueta Pretensada Y Bovedilla De Poliestireno. El Peñon 110200703824</t>
  </si>
  <si>
    <t>15PIDH001079</t>
  </si>
  <si>
    <t>GUA15150400598835</t>
  </si>
  <si>
    <t>Adquisición Y Suministro De Materiales Para Techo Digno A Base De Vigueta Pretensada Y Bovedilla De Poliestireno. Jardines De Loma De Medina 1102007033824</t>
  </si>
  <si>
    <t>15PIDH001080</t>
  </si>
  <si>
    <t>GUA15150400598848</t>
  </si>
  <si>
    <t>Adquisición Y Suministro De Materiales Para Techo Digno A Base De Vigueta Pretensada Y Bovedilla De Poliestireno. Jardines Loma De Medina 1102007034432</t>
  </si>
  <si>
    <t>15PIDH001081</t>
  </si>
  <si>
    <t>GUA15150400598866</t>
  </si>
  <si>
    <t>Adquisición Y Suministro De Materiales Para Techo Digno A Base De Vigueta Pretensada Y Bovedilla De Poliestireno. Jardines Loma De Medina 1102007035163</t>
  </si>
  <si>
    <t>15PIDH001082</t>
  </si>
  <si>
    <t>GUA15150400598891</t>
  </si>
  <si>
    <t>Adquisición Y Suministro De Materiales Para Techo Digno A Base De Vigueta Pretensada Y Bovedilla De Poliestireno. Medina 1102007033824</t>
  </si>
  <si>
    <t>15PIDH001083</t>
  </si>
  <si>
    <t>GUA15150400598921</t>
  </si>
  <si>
    <t>Adquisición Y Suministro De Materiales Para Techo Digno A Base De Vigueta Pretensada Y Bovedilla De Poliestireno. Medina 110200703381a</t>
  </si>
  <si>
    <t>15PIDH001084</t>
  </si>
  <si>
    <t>GUA15150400598948</t>
  </si>
  <si>
    <t>Adquisición Y Suministro De Materiales Para Techo Digno A Base De Vigueta Pretensada Y Bovedilla De Poliestireno. Santa Magdalena 1102007034409</t>
  </si>
  <si>
    <t>15PIDH001085</t>
  </si>
  <si>
    <t>GUA15150400598991</t>
  </si>
  <si>
    <t>Adquisición Y Suministro De Materiales Para Techo Digno A Base De Vigueta Pretensada Y Bovedilla De Poliestireno. Cumbres De Medina 1102007034432</t>
  </si>
  <si>
    <t>15PIDH001086</t>
  </si>
  <si>
    <t>GUA15150400599009</t>
  </si>
  <si>
    <t>Adquisición Y Suministro De Materiales Para Techo Digno A Base De Vigueta Pretensada Y Bovedilla De Poliestireno. Ampliación De Medina 1102007035939</t>
  </si>
  <si>
    <t>15PIDH001087</t>
  </si>
  <si>
    <t>GUA15150400599030</t>
  </si>
  <si>
    <t>Adquisición Y Suministro De Materiales Para Techo Digno A Base De Vigueta Pretensada Y Bovedilla De Poliestireno. Colinas Del Peñón 1102007035163</t>
  </si>
  <si>
    <t>15PIDH001088</t>
  </si>
  <si>
    <t>GUA15150400610528</t>
  </si>
  <si>
    <t>Const.1 S.S.Aisl.2.0 E.E.Más 1 A.U.Múlt.Aisl.De 4.0 E.E, Ambos En Sist.Trad.Estruct.U-1c Techado De 21.4 X 34.5 C.De Usos Mult.Barda Peri.Esc.Juventino Rosas C.C.T.11dpr3870k</t>
  </si>
  <si>
    <t>Financiera: 2015-565 / Física:  / Registro: SOLICITUD DE VALIDACION  - SISTEMA: Pasa al siguiente nivel.</t>
  </si>
  <si>
    <t>GUA15150400610562</t>
  </si>
  <si>
    <t>Construcción De Techado 20. X 30.0. Mts Para Cancha De Prácticas, Incluye Bebedero, En La Esc.Profr. Y General Jose Candido Navarro, C.C.T.11epr0618v</t>
  </si>
  <si>
    <t>A15.41.Q0303.780.0001</t>
  </si>
  <si>
    <t>Financiera: 2015-544 / Física:  / Registro: SOLICITUD DE VALIDACION  - SISTEMA: Pasa al siguiente nivel.</t>
  </si>
  <si>
    <t>GUA15150400612402</t>
  </si>
  <si>
    <t>Colector Pluvial Timoteo Lozano, Tramo Blvd. Hos. Aldama-Prol. Juarez (6ta. Etapa), En La Cab. Mpal. De Leon, Gto.</t>
  </si>
  <si>
    <t>07ceagFAFEF15</t>
  </si>
  <si>
    <t>Financiera:  / Física: la unidad de medida correcta es colector sanitario / Registro: SISTEMA: Pasa al siguiente nivel.</t>
  </si>
  <si>
    <t>GUA15150400620131</t>
  </si>
  <si>
    <t>"Construcción De 2 Módulos En Sistema Tradicional,Etcmás Patio Cívico Más 2 Canchas De Usos Múltiples Incluye: Asta Bandera, Pórtico De Acceso, C.C.T.11ees0028a</t>
  </si>
  <si>
    <t>FAFEF 2009</t>
  </si>
  <si>
    <t>SEG</t>
  </si>
  <si>
    <t>GUA15150400621649</t>
  </si>
  <si>
    <t>Const  1 Taller Lea Aislado De 2 Ee  Sistema Tradi Estructura U1c  1 Aula Aislada Y 1 Aula Adosada  2ee Sistema Tradi Estruc U1c Todo Con Cimentación  Concreto Armado  1 Canchausos Múltip 11etv0404t</t>
  </si>
  <si>
    <t>30.3041.02.05.01.Q0303.4156 (6220)</t>
  </si>
  <si>
    <t>Financiera: 2014-266 / Física:  / Registro: SE SOLICITA VALIDACION - SISTEMA: Pasa al siguiente nivel.</t>
  </si>
  <si>
    <t>GUA15150400621651</t>
  </si>
  <si>
    <t>Cons 1módu Sistema Tradi Estruc U2 Planta Baja Confor Por1 Módu Escal Aisl1ee  3aulas Ados 2ee Todo Cimenta Concreto Armado Planta Alta Confor Por 3aulas Ados 2ee Cancha  Basquetpráct 11dpr3766z</t>
  </si>
  <si>
    <t>Financiera: 2014-266 / Física:  / Registro: SOLICITUD DE VALIDACION  - SISTEMA: Pasa al siguiente nivel.</t>
  </si>
  <si>
    <t>GUA15150500642187</t>
  </si>
  <si>
    <t>Preparación De Proyecto Realizado Para Centro De Impulso Social En Fracc. Loma Dorada I Municipio De León, Gto.</t>
  </si>
  <si>
    <t>FAFEF10</t>
  </si>
  <si>
    <t>Secretaría de Obra Pública de Gobierno del Estado de Guanajuato.</t>
  </si>
  <si>
    <t>Financiera: Avance definitivo al 31 de Diciembre 2015. Reportado por la institución ejecutora. / Física: Avance físico definitivo al 31 de Diciembre 2015. Reportado por la institución ejecutora. / Registro: Se solicita validación, cabe señalar que el presente proyecto la unidad de medida es Proyecto ejecutivo. Ya que en el registro no existía unidad adecuada al proyecto y fue seleccionado estudio de preinversión. - SISTEMA: Pasa al siguiente nivel.</t>
  </si>
  <si>
    <t>GUA15150500642200</t>
  </si>
  <si>
    <t>Preparación De Proyecto Realizado Para Infraestructura Deportiva, Para El Centro Comunitario De La Colonia Nuevo Amanecer, León, Gto.</t>
  </si>
  <si>
    <t>FAFEF11</t>
  </si>
  <si>
    <t>GUA15150500642362</t>
  </si>
  <si>
    <t>Infraestructura Del Centro Comunitario San Nicolás De Los González, En El Municipio De León (Segunda Etapa)</t>
  </si>
  <si>
    <t>FAFEF15</t>
  </si>
  <si>
    <t>Financiera: Avance definitivo al 31 de Diciembre 2015. / Física: Avance físico definitivo al 31 de Diciembre 2015. / Registro: Se solicita validación, cabe señalar que la presente obra la unidad de medida es  Obra y Otros. Ya que en el registro no existía unidad adecuada a la obra y fue seleccionado estudio de preinversión. - SISTEMA: Pasa al siguiente nivel.</t>
  </si>
  <si>
    <t>GUA15150500642565</t>
  </si>
  <si>
    <t xml:space="preserve"> Rehabilitación De Plaza Hospital General Regional, Ubicada En Calle 20 De Enero Esquina 16 De Septiembre, Colonia Obregón, Ciudad León, Gto. 1ra Etapa</t>
  </si>
  <si>
    <t>15/PIESCC000031</t>
  </si>
  <si>
    <t>Presidencia Municipal de León</t>
  </si>
  <si>
    <t>Financiera:  / Física:  / Registro: Se envía folio para revisión - SISTEMA: Pasa al siguiente nivel.</t>
  </si>
  <si>
    <t>GUA15150500642965</t>
  </si>
  <si>
    <t>Equipamiento De La Unidad De Docencia Dos Niveles Con Mobiliario Y Equipo Especializado</t>
  </si>
  <si>
    <t>UTL-Secretaría de Finanzas, Inversión y Administración</t>
  </si>
  <si>
    <t>Mobiliario y equipo</t>
  </si>
  <si>
    <t>Financiera: el recurso no se ha ejercido derivado de que aún no se concluye la obra / Física: el recurso no se ha ejercido derivado de que aún no se concluye la obra / Registro: SISTEMA: Pasa al siguiente nivel.</t>
  </si>
  <si>
    <t>GUA15150500642969</t>
  </si>
  <si>
    <t>Construcción De Edificio Para La Unidad De Docencia De Dos Niveles, I Etapa, En Las Instalaciones De La Universidad Tecnológica De León, Campus Ii.</t>
  </si>
  <si>
    <t>Secretaría de Obra Pública de Gobierno del Estado de Guanajuato</t>
  </si>
  <si>
    <t>Financiera: Del Monto contratado de obra se otorgó un anticipo 30%. / Física: Del Monto contratado de obra se otorgó un anticipo 30%. / Registro: SISTEMA: Pasa al siguiente nivel.</t>
  </si>
  <si>
    <t> 2015 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</si>
</sst>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 style="medium">
        <color rgb="FFF2F2F2"/>
      </left>
      <right/>
      <top/>
      <bottom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3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5" borderId="12" xfId="61" applyFont="1" applyFill="1" applyBorder="1" applyAlignment="1">
      <alignment horizontal="center" vertical="center"/>
      <protection/>
    </xf>
    <xf numFmtId="0" fontId="19" fillId="35" borderId="13" xfId="61" applyFont="1" applyFill="1" applyBorder="1" applyAlignment="1">
      <alignment horizontal="center" vertical="center"/>
      <protection/>
    </xf>
    <xf numFmtId="0" fontId="19" fillId="35" borderId="13" xfId="61" applyFont="1" applyFill="1" applyBorder="1" applyAlignment="1">
      <alignment horizontal="center" vertical="center" wrapText="1"/>
      <protection/>
    </xf>
    <xf numFmtId="0" fontId="25" fillId="0" borderId="12" xfId="6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164" fontId="25" fillId="0" borderId="14" xfId="0" applyNumberFormat="1" applyFont="1" applyFill="1" applyBorder="1" applyAlignment="1">
      <alignment vertical="center" wrapText="1"/>
    </xf>
    <xf numFmtId="164" fontId="25" fillId="0" borderId="14" xfId="0" applyNumberFormat="1" applyFont="1" applyFill="1" applyBorder="1" applyAlignment="1">
      <alignment horizontal="left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10" fontId="25" fillId="0" borderId="14" xfId="0" applyNumberFormat="1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vertical="center" wrapText="1"/>
    </xf>
    <xf numFmtId="0" fontId="20" fillId="36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6" borderId="0" xfId="0" applyFont="1" applyFill="1" applyAlignment="1">
      <alignment horizontal="left" vertical="center" wrapText="1"/>
    </xf>
    <xf numFmtId="0" fontId="19" fillId="37" borderId="16" xfId="61" applyFont="1" applyFill="1" applyBorder="1" applyAlignment="1">
      <alignment horizontal="center" vertical="center"/>
      <protection/>
    </xf>
    <xf numFmtId="0" fontId="19" fillId="37" borderId="17" xfId="61" applyFont="1" applyFill="1" applyBorder="1" applyAlignment="1">
      <alignment horizontal="center" vertical="center"/>
      <protection/>
    </xf>
    <xf numFmtId="0" fontId="19" fillId="7" borderId="18" xfId="61" applyFont="1" applyFill="1" applyBorder="1" applyAlignment="1">
      <alignment horizontal="center" vertical="center"/>
      <protection/>
    </xf>
    <xf numFmtId="0" fontId="19" fillId="7" borderId="16" xfId="61" applyFont="1" applyFill="1" applyBorder="1" applyAlignment="1">
      <alignment horizontal="center" vertical="center"/>
      <protection/>
    </xf>
    <xf numFmtId="0" fontId="19" fillId="7" borderId="17" xfId="61" applyFont="1" applyFill="1" applyBorder="1" applyAlignment="1">
      <alignment horizontal="center" vertical="center"/>
      <protection/>
    </xf>
    <xf numFmtId="0" fontId="19" fillId="38" borderId="18" xfId="61" applyFont="1" applyFill="1" applyBorder="1" applyAlignment="1">
      <alignment horizontal="center" vertical="center"/>
      <protection/>
    </xf>
    <xf numFmtId="0" fontId="19" fillId="38" borderId="16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/>
      <protection/>
    </xf>
    <xf numFmtId="0" fontId="19" fillId="35" borderId="15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3.1" customHeight="1">
      <c r="G6" s="3"/>
      <c r="I6" s="4"/>
      <c r="J6" s="5"/>
    </row>
    <row r="7" spans="6:11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4:11" ht="25.5" customHeight="1" thickBot="1" thickTop="1">
      <c r="D8" s="7" t="s">
        <v>5</v>
      </c>
      <c r="F8" s="8">
        <v>109</v>
      </c>
      <c r="H8" s="8">
        <v>1</v>
      </c>
      <c r="J8" s="8">
        <v>47</v>
      </c>
      <c r="K8" s="9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19"/>
  <sheetViews>
    <sheetView showGridLines="0" view="pageBreakPreview" zoomScale="80" zoomScaleSheetLayoutView="80" workbookViewId="0" topLeftCell="C1">
      <selection activeCell="C7" sqref="C7"/>
    </sheetView>
  </sheetViews>
  <sheetFormatPr defaultColWidth="11.37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56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6"/>
      <c r="AF10" s="24"/>
    </row>
    <row r="11" spans="2:32" ht="60.75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5189713.28</v>
      </c>
      <c r="S11" s="31">
        <v>5189713.28</v>
      </c>
      <c r="T11" s="31">
        <v>5189713.28</v>
      </c>
      <c r="U11" s="31">
        <v>5189713.28</v>
      </c>
      <c r="V11" s="31">
        <v>4515272.63</v>
      </c>
      <c r="W11" s="31">
        <v>4515272.63</v>
      </c>
      <c r="X11" s="31">
        <v>4471553.04</v>
      </c>
      <c r="Y11" s="33">
        <f aca="true" t="shared" si="0" ref="Y11:Y42">IF(ISERROR(W11/S11),0,((W11/S11)*100))</f>
        <v>87.00427916511025</v>
      </c>
      <c r="Z11" s="32">
        <v>0</v>
      </c>
      <c r="AA11" s="32" t="s">
        <v>54</v>
      </c>
      <c r="AB11" s="34">
        <v>18279</v>
      </c>
      <c r="AC11" s="33">
        <v>0</v>
      </c>
      <c r="AD11" s="33">
        <v>100</v>
      </c>
      <c r="AE11" s="35" t="s">
        <v>55</v>
      </c>
      <c r="AF11" s="19"/>
    </row>
    <row r="12" spans="2:32" ht="60.75" customHeight="1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53</v>
      </c>
      <c r="R12" s="38">
        <v>3119880</v>
      </c>
      <c r="S12" s="38">
        <v>3119880</v>
      </c>
      <c r="T12" s="38">
        <v>3119880</v>
      </c>
      <c r="U12" s="38">
        <v>3119880</v>
      </c>
      <c r="V12" s="38">
        <v>2731275.67</v>
      </c>
      <c r="W12" s="38">
        <v>2731275.67</v>
      </c>
      <c r="X12" s="38">
        <v>2703021.05</v>
      </c>
      <c r="Y12" s="41">
        <f t="shared" si="0"/>
        <v>87.54425394566458</v>
      </c>
      <c r="Z12" s="40">
        <v>0</v>
      </c>
      <c r="AA12" s="40" t="s">
        <v>54</v>
      </c>
      <c r="AB12" s="34">
        <v>3942</v>
      </c>
      <c r="AC12" s="41">
        <v>0</v>
      </c>
      <c r="AD12" s="41">
        <v>100</v>
      </c>
      <c r="AE12" s="42" t="s">
        <v>55</v>
      </c>
      <c r="AF12" s="19"/>
    </row>
    <row r="13" spans="2:32" ht="60.75" customHeight="1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51</v>
      </c>
      <c r="P13" s="40" t="s">
        <v>52</v>
      </c>
      <c r="Q13" s="40" t="s">
        <v>53</v>
      </c>
      <c r="R13" s="38">
        <v>879174.63</v>
      </c>
      <c r="S13" s="38">
        <v>879174.63</v>
      </c>
      <c r="T13" s="38">
        <v>879174.63</v>
      </c>
      <c r="U13" s="38">
        <v>879174.63</v>
      </c>
      <c r="V13" s="38">
        <v>711080.29</v>
      </c>
      <c r="W13" s="38">
        <v>711080.29</v>
      </c>
      <c r="X13" s="38">
        <v>704469.56</v>
      </c>
      <c r="Y13" s="41">
        <f t="shared" si="0"/>
        <v>80.8804378261006</v>
      </c>
      <c r="Z13" s="40">
        <v>0</v>
      </c>
      <c r="AA13" s="40" t="s">
        <v>54</v>
      </c>
      <c r="AB13" s="34">
        <v>5345</v>
      </c>
      <c r="AC13" s="41">
        <v>0</v>
      </c>
      <c r="AD13" s="41">
        <v>100</v>
      </c>
      <c r="AE13" s="42" t="s">
        <v>55</v>
      </c>
      <c r="AF13" s="19"/>
    </row>
    <row r="14" spans="2:32" ht="60.75" customHeight="1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51</v>
      </c>
      <c r="P14" s="40" t="s">
        <v>52</v>
      </c>
      <c r="Q14" s="40" t="s">
        <v>53</v>
      </c>
      <c r="R14" s="38">
        <v>1072244.74</v>
      </c>
      <c r="S14" s="38">
        <v>1072244.74</v>
      </c>
      <c r="T14" s="38">
        <v>1072244.74</v>
      </c>
      <c r="U14" s="38">
        <v>1072244.74</v>
      </c>
      <c r="V14" s="38">
        <v>876576.83</v>
      </c>
      <c r="W14" s="38">
        <v>876576.83</v>
      </c>
      <c r="X14" s="38">
        <v>868376.29</v>
      </c>
      <c r="Y14" s="41">
        <f t="shared" si="0"/>
        <v>81.75156261433374</v>
      </c>
      <c r="Z14" s="40">
        <v>0</v>
      </c>
      <c r="AA14" s="40" t="s">
        <v>54</v>
      </c>
      <c r="AB14" s="34">
        <v>84</v>
      </c>
      <c r="AC14" s="41">
        <v>0</v>
      </c>
      <c r="AD14" s="41">
        <v>100</v>
      </c>
      <c r="AE14" s="42" t="s">
        <v>55</v>
      </c>
      <c r="AF14" s="19"/>
    </row>
    <row r="15" spans="2:32" ht="60.75" customHeight="1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53</v>
      </c>
      <c r="R15" s="38">
        <v>2960866.15</v>
      </c>
      <c r="S15" s="38">
        <v>2960866.15</v>
      </c>
      <c r="T15" s="38">
        <v>2960866.15</v>
      </c>
      <c r="U15" s="38">
        <v>2960866.15</v>
      </c>
      <c r="V15" s="38">
        <v>972428.84</v>
      </c>
      <c r="W15" s="38">
        <v>972428.84</v>
      </c>
      <c r="X15" s="38">
        <v>971184.97</v>
      </c>
      <c r="Y15" s="41">
        <f t="shared" si="0"/>
        <v>32.84271529802183</v>
      </c>
      <c r="Z15" s="40">
        <v>0</v>
      </c>
      <c r="AA15" s="40" t="s">
        <v>54</v>
      </c>
      <c r="AB15" s="34">
        <v>340</v>
      </c>
      <c r="AC15" s="41">
        <v>0</v>
      </c>
      <c r="AD15" s="41">
        <v>80</v>
      </c>
      <c r="AE15" s="42" t="s">
        <v>55</v>
      </c>
      <c r="AF15" s="19"/>
    </row>
    <row r="16" spans="2:32" ht="60.75" customHeight="1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53</v>
      </c>
      <c r="R16" s="38">
        <v>2534597.96</v>
      </c>
      <c r="S16" s="38">
        <v>2534597.96</v>
      </c>
      <c r="T16" s="38">
        <v>2534597.96</v>
      </c>
      <c r="U16" s="38">
        <v>2534597.96</v>
      </c>
      <c r="V16" s="38">
        <v>2001683.54</v>
      </c>
      <c r="W16" s="38">
        <v>2001683.54</v>
      </c>
      <c r="X16" s="38">
        <v>1980976.47</v>
      </c>
      <c r="Y16" s="41">
        <f t="shared" si="0"/>
        <v>78.97440034237225</v>
      </c>
      <c r="Z16" s="40">
        <v>0</v>
      </c>
      <c r="AA16" s="40" t="s">
        <v>54</v>
      </c>
      <c r="AB16" s="34">
        <v>176</v>
      </c>
      <c r="AC16" s="41">
        <v>0</v>
      </c>
      <c r="AD16" s="41">
        <v>100</v>
      </c>
      <c r="AE16" s="42" t="s">
        <v>55</v>
      </c>
      <c r="AF16" s="19"/>
    </row>
    <row r="17" spans="2:32" ht="60.75" customHeight="1">
      <c r="B17" s="19"/>
      <c r="C17" s="36" t="s">
        <v>71</v>
      </c>
      <c r="D17" s="36" t="s">
        <v>72</v>
      </c>
      <c r="E17" s="37" t="s">
        <v>73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74</v>
      </c>
      <c r="O17" s="38" t="s">
        <v>75</v>
      </c>
      <c r="P17" s="40" t="s">
        <v>52</v>
      </c>
      <c r="Q17" s="40" t="s">
        <v>53</v>
      </c>
      <c r="R17" s="38">
        <v>2325960.94</v>
      </c>
      <c r="S17" s="38">
        <v>2325960.94</v>
      </c>
      <c r="T17" s="38">
        <v>2325960.94</v>
      </c>
      <c r="U17" s="38">
        <v>2325960.94</v>
      </c>
      <c r="V17" s="38">
        <v>1783498.4</v>
      </c>
      <c r="W17" s="38">
        <v>1783498.4</v>
      </c>
      <c r="X17" s="38">
        <v>1783498.4</v>
      </c>
      <c r="Y17" s="41">
        <f t="shared" si="0"/>
        <v>76.6779170418915</v>
      </c>
      <c r="Z17" s="40">
        <v>0</v>
      </c>
      <c r="AA17" s="40" t="s">
        <v>76</v>
      </c>
      <c r="AB17" s="34">
        <v>4429</v>
      </c>
      <c r="AC17" s="41">
        <v>0</v>
      </c>
      <c r="AD17" s="41">
        <v>0</v>
      </c>
      <c r="AE17" s="42" t="s">
        <v>55</v>
      </c>
      <c r="AF17" s="19"/>
    </row>
    <row r="18" spans="2:32" ht="60.75" customHeight="1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0" t="s">
        <v>53</v>
      </c>
      <c r="R18" s="38">
        <v>3441060.63</v>
      </c>
      <c r="S18" s="38">
        <v>3441060.63</v>
      </c>
      <c r="T18" s="38">
        <v>3441060.63</v>
      </c>
      <c r="U18" s="38">
        <v>3441060.63</v>
      </c>
      <c r="V18" s="38">
        <v>2631815.82</v>
      </c>
      <c r="W18" s="38">
        <v>2631815.82</v>
      </c>
      <c r="X18" s="38">
        <v>2605429.97</v>
      </c>
      <c r="Y18" s="41">
        <f t="shared" si="0"/>
        <v>76.48269248891438</v>
      </c>
      <c r="Z18" s="40">
        <v>0</v>
      </c>
      <c r="AA18" s="40" t="s">
        <v>54</v>
      </c>
      <c r="AB18" s="34">
        <v>0</v>
      </c>
      <c r="AC18" s="41">
        <v>0</v>
      </c>
      <c r="AD18" s="41">
        <v>90</v>
      </c>
      <c r="AE18" s="42" t="s">
        <v>55</v>
      </c>
      <c r="AF18" s="19"/>
    </row>
    <row r="19" spans="2:32" ht="60.75" customHeight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0" t="s">
        <v>53</v>
      </c>
      <c r="R19" s="38">
        <v>1147932.83</v>
      </c>
      <c r="S19" s="38">
        <v>1147932.83</v>
      </c>
      <c r="T19" s="38">
        <v>1147932.83</v>
      </c>
      <c r="U19" s="38">
        <v>1147932.83</v>
      </c>
      <c r="V19" s="38">
        <v>964974.53</v>
      </c>
      <c r="W19" s="38">
        <v>964974.53</v>
      </c>
      <c r="X19" s="38">
        <v>954992.04</v>
      </c>
      <c r="Y19" s="41">
        <f t="shared" si="0"/>
        <v>84.06193331015717</v>
      </c>
      <c r="Z19" s="40">
        <v>0</v>
      </c>
      <c r="AA19" s="40" t="s">
        <v>83</v>
      </c>
      <c r="AB19" s="34">
        <v>0</v>
      </c>
      <c r="AC19" s="41">
        <v>0</v>
      </c>
      <c r="AD19" s="41">
        <v>100</v>
      </c>
      <c r="AE19" s="42" t="s">
        <v>55</v>
      </c>
      <c r="AF19" s="19"/>
    </row>
    <row r="20" spans="2:32" ht="81" customHeight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43</v>
      </c>
      <c r="H20" s="38" t="s">
        <v>87</v>
      </c>
      <c r="I20" s="38" t="s">
        <v>88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89</v>
      </c>
      <c r="O20" s="38" t="s">
        <v>75</v>
      </c>
      <c r="P20" s="40" t="s">
        <v>52</v>
      </c>
      <c r="Q20" s="40" t="s">
        <v>53</v>
      </c>
      <c r="R20" s="38">
        <v>11189502.67</v>
      </c>
      <c r="S20" s="38">
        <v>11189502.67</v>
      </c>
      <c r="T20" s="38">
        <v>11189502.67</v>
      </c>
      <c r="U20" s="38">
        <v>11189502.67</v>
      </c>
      <c r="V20" s="38">
        <v>8536643.46</v>
      </c>
      <c r="W20" s="38">
        <v>8536643.46</v>
      </c>
      <c r="X20" s="38">
        <v>8536643.46</v>
      </c>
      <c r="Y20" s="41">
        <f t="shared" si="0"/>
        <v>76.29153602051913</v>
      </c>
      <c r="Z20" s="40">
        <v>0</v>
      </c>
      <c r="AA20" s="40" t="s">
        <v>83</v>
      </c>
      <c r="AB20" s="34">
        <v>0</v>
      </c>
      <c r="AC20" s="41">
        <v>0</v>
      </c>
      <c r="AD20" s="41">
        <v>80</v>
      </c>
      <c r="AE20" s="42" t="s">
        <v>55</v>
      </c>
      <c r="AF20" s="19"/>
    </row>
    <row r="21" spans="2:32" ht="94.5" customHeight="1">
      <c r="B21" s="19"/>
      <c r="C21" s="36" t="s">
        <v>90</v>
      </c>
      <c r="D21" s="36" t="s">
        <v>91</v>
      </c>
      <c r="E21" s="37" t="s">
        <v>92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93</v>
      </c>
      <c r="L21" s="40" t="s">
        <v>48</v>
      </c>
      <c r="M21" s="38" t="s">
        <v>49</v>
      </c>
      <c r="N21" s="38" t="s">
        <v>94</v>
      </c>
      <c r="O21" s="38" t="s">
        <v>95</v>
      </c>
      <c r="P21" s="40" t="s">
        <v>52</v>
      </c>
      <c r="Q21" s="40" t="s">
        <v>53</v>
      </c>
      <c r="R21" s="38">
        <v>2530552</v>
      </c>
      <c r="S21" s="38">
        <v>2530552</v>
      </c>
      <c r="T21" s="38">
        <v>2530552</v>
      </c>
      <c r="U21" s="38">
        <v>2530552</v>
      </c>
      <c r="V21" s="38">
        <v>1448520</v>
      </c>
      <c r="W21" s="38">
        <v>1448520</v>
      </c>
      <c r="X21" s="38">
        <v>1448520</v>
      </c>
      <c r="Y21" s="41">
        <f t="shared" si="0"/>
        <v>57.241265937234246</v>
      </c>
      <c r="Z21" s="40">
        <v>0</v>
      </c>
      <c r="AA21" s="40" t="s">
        <v>54</v>
      </c>
      <c r="AB21" s="34">
        <v>1650</v>
      </c>
      <c r="AC21" s="41">
        <v>0</v>
      </c>
      <c r="AD21" s="41">
        <v>57.24</v>
      </c>
      <c r="AE21" s="42" t="s">
        <v>96</v>
      </c>
      <c r="AF21" s="19"/>
    </row>
    <row r="22" spans="2:32" ht="81" customHeight="1">
      <c r="B22" s="19"/>
      <c r="C22" s="36" t="s">
        <v>97</v>
      </c>
      <c r="D22" s="36" t="s">
        <v>98</v>
      </c>
      <c r="E22" s="37" t="s">
        <v>99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93</v>
      </c>
      <c r="L22" s="40" t="s">
        <v>48</v>
      </c>
      <c r="M22" s="38" t="s">
        <v>49</v>
      </c>
      <c r="N22" s="38" t="s">
        <v>94</v>
      </c>
      <c r="O22" s="38" t="s">
        <v>95</v>
      </c>
      <c r="P22" s="40" t="s">
        <v>52</v>
      </c>
      <c r="Q22" s="40" t="s">
        <v>53</v>
      </c>
      <c r="R22" s="38">
        <v>2699391</v>
      </c>
      <c r="S22" s="38">
        <v>2776666</v>
      </c>
      <c r="T22" s="38">
        <v>2776666</v>
      </c>
      <c r="U22" s="38">
        <v>2776666</v>
      </c>
      <c r="V22" s="38">
        <v>2299400</v>
      </c>
      <c r="W22" s="38">
        <v>2299400</v>
      </c>
      <c r="X22" s="38">
        <v>2299400</v>
      </c>
      <c r="Y22" s="41">
        <f t="shared" si="0"/>
        <v>82.8115444925677</v>
      </c>
      <c r="Z22" s="40">
        <v>0</v>
      </c>
      <c r="AA22" s="40" t="s">
        <v>54</v>
      </c>
      <c r="AB22" s="34">
        <v>685</v>
      </c>
      <c r="AC22" s="41">
        <v>0</v>
      </c>
      <c r="AD22" s="41">
        <v>88.63</v>
      </c>
      <c r="AE22" s="42" t="s">
        <v>100</v>
      </c>
      <c r="AF22" s="19"/>
    </row>
    <row r="23" spans="2:32" ht="81" customHeight="1">
      <c r="B23" s="19"/>
      <c r="C23" s="36" t="s">
        <v>101</v>
      </c>
      <c r="D23" s="36" t="s">
        <v>102</v>
      </c>
      <c r="E23" s="37" t="s">
        <v>103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93</v>
      </c>
      <c r="L23" s="40" t="s">
        <v>48</v>
      </c>
      <c r="M23" s="38" t="s">
        <v>49</v>
      </c>
      <c r="N23" s="38" t="s">
        <v>94</v>
      </c>
      <c r="O23" s="38" t="s">
        <v>95</v>
      </c>
      <c r="P23" s="40" t="s">
        <v>104</v>
      </c>
      <c r="Q23" s="40" t="s">
        <v>53</v>
      </c>
      <c r="R23" s="38">
        <v>749858</v>
      </c>
      <c r="S23" s="38">
        <v>749858</v>
      </c>
      <c r="T23" s="38">
        <v>749858</v>
      </c>
      <c r="U23" s="38">
        <v>749858</v>
      </c>
      <c r="V23" s="38">
        <v>362428</v>
      </c>
      <c r="W23" s="38">
        <v>362428</v>
      </c>
      <c r="X23" s="38">
        <v>362428</v>
      </c>
      <c r="Y23" s="41">
        <f t="shared" si="0"/>
        <v>48.33288435943872</v>
      </c>
      <c r="Z23" s="40">
        <v>0</v>
      </c>
      <c r="AA23" s="40" t="s">
        <v>54</v>
      </c>
      <c r="AB23" s="34">
        <v>111</v>
      </c>
      <c r="AC23" s="41">
        <v>0</v>
      </c>
      <c r="AD23" s="41">
        <v>80</v>
      </c>
      <c r="AE23" s="42" t="s">
        <v>105</v>
      </c>
      <c r="AF23" s="19"/>
    </row>
    <row r="24" spans="2:32" ht="81" customHeight="1">
      <c r="B24" s="19"/>
      <c r="C24" s="36" t="s">
        <v>106</v>
      </c>
      <c r="D24" s="36" t="s">
        <v>107</v>
      </c>
      <c r="E24" s="37" t="s">
        <v>108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93</v>
      </c>
      <c r="L24" s="40" t="s">
        <v>48</v>
      </c>
      <c r="M24" s="38" t="s">
        <v>49</v>
      </c>
      <c r="N24" s="38" t="s">
        <v>94</v>
      </c>
      <c r="O24" s="38" t="s">
        <v>95</v>
      </c>
      <c r="P24" s="40" t="s">
        <v>104</v>
      </c>
      <c r="Q24" s="40" t="s">
        <v>53</v>
      </c>
      <c r="R24" s="38">
        <v>962370</v>
      </c>
      <c r="S24" s="38">
        <v>962370</v>
      </c>
      <c r="T24" s="38">
        <v>962370</v>
      </c>
      <c r="U24" s="38">
        <v>962370</v>
      </c>
      <c r="V24" s="38">
        <v>743338</v>
      </c>
      <c r="W24" s="38">
        <v>743338</v>
      </c>
      <c r="X24" s="38">
        <v>743338</v>
      </c>
      <c r="Y24" s="41">
        <f t="shared" si="0"/>
        <v>77.2403545413926</v>
      </c>
      <c r="Z24" s="40">
        <v>0</v>
      </c>
      <c r="AA24" s="40" t="s">
        <v>54</v>
      </c>
      <c r="AB24" s="34">
        <v>106</v>
      </c>
      <c r="AC24" s="41">
        <v>0</v>
      </c>
      <c r="AD24" s="41">
        <v>85</v>
      </c>
      <c r="AE24" s="42" t="s">
        <v>109</v>
      </c>
      <c r="AF24" s="19"/>
    </row>
    <row r="25" spans="2:32" ht="81" customHeight="1">
      <c r="B25" s="19"/>
      <c r="C25" s="36" t="s">
        <v>110</v>
      </c>
      <c r="D25" s="36" t="s">
        <v>111</v>
      </c>
      <c r="E25" s="37" t="s">
        <v>112</v>
      </c>
      <c r="F25" s="37" t="s">
        <v>5</v>
      </c>
      <c r="G25" s="37" t="s">
        <v>43</v>
      </c>
      <c r="H25" s="38" t="s">
        <v>113</v>
      </c>
      <c r="I25" s="38" t="s">
        <v>88</v>
      </c>
      <c r="J25" s="39" t="s">
        <v>46</v>
      </c>
      <c r="K25" s="38" t="s">
        <v>93</v>
      </c>
      <c r="L25" s="40" t="s">
        <v>48</v>
      </c>
      <c r="M25" s="38" t="s">
        <v>49</v>
      </c>
      <c r="N25" s="38" t="s">
        <v>94</v>
      </c>
      <c r="O25" s="38" t="s">
        <v>95</v>
      </c>
      <c r="P25" s="40" t="s">
        <v>104</v>
      </c>
      <c r="Q25" s="40" t="s">
        <v>53</v>
      </c>
      <c r="R25" s="38">
        <v>653597</v>
      </c>
      <c r="S25" s="38">
        <v>653597</v>
      </c>
      <c r="T25" s="38">
        <v>653597</v>
      </c>
      <c r="U25" s="38">
        <v>653597</v>
      </c>
      <c r="V25" s="38">
        <v>653597</v>
      </c>
      <c r="W25" s="38">
        <v>653597</v>
      </c>
      <c r="X25" s="38">
        <v>653597</v>
      </c>
      <c r="Y25" s="41">
        <f t="shared" si="0"/>
        <v>100</v>
      </c>
      <c r="Z25" s="40">
        <v>0</v>
      </c>
      <c r="AA25" s="40" t="s">
        <v>54</v>
      </c>
      <c r="AB25" s="34">
        <v>495</v>
      </c>
      <c r="AC25" s="41">
        <v>0</v>
      </c>
      <c r="AD25" s="41">
        <v>100</v>
      </c>
      <c r="AE25" s="42" t="s">
        <v>114</v>
      </c>
      <c r="AF25" s="19"/>
    </row>
    <row r="26" spans="2:32" ht="67.5" customHeight="1">
      <c r="B26" s="19"/>
      <c r="C26" s="36" t="s">
        <v>115</v>
      </c>
      <c r="D26" s="36" t="s">
        <v>116</v>
      </c>
      <c r="E26" s="37" t="s">
        <v>117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93</v>
      </c>
      <c r="L26" s="40" t="s">
        <v>48</v>
      </c>
      <c r="M26" s="38" t="s">
        <v>49</v>
      </c>
      <c r="N26" s="38" t="s">
        <v>94</v>
      </c>
      <c r="O26" s="38" t="s">
        <v>95</v>
      </c>
      <c r="P26" s="40" t="s">
        <v>104</v>
      </c>
      <c r="Q26" s="40" t="s">
        <v>53</v>
      </c>
      <c r="R26" s="38">
        <v>1037986</v>
      </c>
      <c r="S26" s="38">
        <v>1037986</v>
      </c>
      <c r="T26" s="38">
        <v>1037986</v>
      </c>
      <c r="U26" s="38">
        <v>1037986</v>
      </c>
      <c r="V26" s="38">
        <v>1037986</v>
      </c>
      <c r="W26" s="38">
        <v>1037986</v>
      </c>
      <c r="X26" s="38">
        <v>1037986</v>
      </c>
      <c r="Y26" s="41">
        <f t="shared" si="0"/>
        <v>100</v>
      </c>
      <c r="Z26" s="40">
        <v>0</v>
      </c>
      <c r="AA26" s="40" t="s">
        <v>54</v>
      </c>
      <c r="AB26" s="34">
        <v>346</v>
      </c>
      <c r="AC26" s="41">
        <v>0</v>
      </c>
      <c r="AD26" s="41">
        <v>100</v>
      </c>
      <c r="AE26" s="42" t="s">
        <v>118</v>
      </c>
      <c r="AF26" s="19"/>
    </row>
    <row r="27" spans="2:32" ht="60.75" customHeight="1">
      <c r="B27" s="19"/>
      <c r="C27" s="36" t="s">
        <v>119</v>
      </c>
      <c r="D27" s="36" t="s">
        <v>120</v>
      </c>
      <c r="E27" s="37" t="s">
        <v>121</v>
      </c>
      <c r="F27" s="37" t="s">
        <v>5</v>
      </c>
      <c r="G27" s="37" t="s">
        <v>43</v>
      </c>
      <c r="H27" s="38" t="s">
        <v>122</v>
      </c>
      <c r="I27" s="38" t="s">
        <v>48</v>
      </c>
      <c r="J27" s="39" t="s">
        <v>46</v>
      </c>
      <c r="K27" s="38" t="s">
        <v>123</v>
      </c>
      <c r="L27" s="40" t="s">
        <v>48</v>
      </c>
      <c r="M27" s="38" t="s">
        <v>49</v>
      </c>
      <c r="N27" s="38" t="s">
        <v>124</v>
      </c>
      <c r="O27" s="38" t="s">
        <v>95</v>
      </c>
      <c r="P27" s="40" t="s">
        <v>52</v>
      </c>
      <c r="Q27" s="40" t="s">
        <v>53</v>
      </c>
      <c r="R27" s="38">
        <v>7039459</v>
      </c>
      <c r="S27" s="38">
        <v>7039459</v>
      </c>
      <c r="T27" s="38">
        <v>7039459</v>
      </c>
      <c r="U27" s="38">
        <v>0</v>
      </c>
      <c r="V27" s="38">
        <v>0</v>
      </c>
      <c r="W27" s="38">
        <v>0</v>
      </c>
      <c r="X27" s="38">
        <v>0</v>
      </c>
      <c r="Y27" s="41">
        <f t="shared" si="0"/>
        <v>0</v>
      </c>
      <c r="Z27" s="40">
        <v>0</v>
      </c>
      <c r="AA27" s="40" t="s">
        <v>125</v>
      </c>
      <c r="AB27" s="34">
        <v>0</v>
      </c>
      <c r="AC27" s="41">
        <v>0</v>
      </c>
      <c r="AD27" s="41">
        <v>0</v>
      </c>
      <c r="AE27" s="42" t="s">
        <v>55</v>
      </c>
      <c r="AF27" s="19"/>
    </row>
    <row r="28" spans="2:32" ht="81" customHeight="1">
      <c r="B28" s="19"/>
      <c r="C28" s="36" t="s">
        <v>126</v>
      </c>
      <c r="D28" s="36" t="s">
        <v>127</v>
      </c>
      <c r="E28" s="37" t="s">
        <v>128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129</v>
      </c>
      <c r="L28" s="40" t="s">
        <v>48</v>
      </c>
      <c r="M28" s="38" t="s">
        <v>49</v>
      </c>
      <c r="N28" s="38" t="s">
        <v>130</v>
      </c>
      <c r="O28" s="38" t="s">
        <v>95</v>
      </c>
      <c r="P28" s="40" t="s">
        <v>104</v>
      </c>
      <c r="Q28" s="40" t="s">
        <v>53</v>
      </c>
      <c r="R28" s="38">
        <v>657937.95</v>
      </c>
      <c r="S28" s="38">
        <v>657937.95</v>
      </c>
      <c r="T28" s="38">
        <v>657937.95</v>
      </c>
      <c r="U28" s="38">
        <v>657937.95</v>
      </c>
      <c r="V28" s="38">
        <v>657937.95</v>
      </c>
      <c r="W28" s="38">
        <v>657937.95</v>
      </c>
      <c r="X28" s="38">
        <v>657937.95</v>
      </c>
      <c r="Y28" s="41">
        <f t="shared" si="0"/>
        <v>100</v>
      </c>
      <c r="Z28" s="40">
        <v>0</v>
      </c>
      <c r="AA28" s="40" t="s">
        <v>54</v>
      </c>
      <c r="AB28" s="34">
        <v>1</v>
      </c>
      <c r="AC28" s="41">
        <v>0</v>
      </c>
      <c r="AD28" s="41">
        <v>100</v>
      </c>
      <c r="AE28" s="42" t="s">
        <v>131</v>
      </c>
      <c r="AF28" s="19"/>
    </row>
    <row r="29" spans="2:32" ht="81" customHeight="1">
      <c r="B29" s="19"/>
      <c r="C29" s="36" t="s">
        <v>132</v>
      </c>
      <c r="D29" s="36" t="s">
        <v>133</v>
      </c>
      <c r="E29" s="37" t="s">
        <v>128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129</v>
      </c>
      <c r="L29" s="40" t="s">
        <v>48</v>
      </c>
      <c r="M29" s="38" t="s">
        <v>49</v>
      </c>
      <c r="N29" s="38" t="s">
        <v>134</v>
      </c>
      <c r="O29" s="38" t="s">
        <v>95</v>
      </c>
      <c r="P29" s="40" t="s">
        <v>52</v>
      </c>
      <c r="Q29" s="40" t="s">
        <v>53</v>
      </c>
      <c r="R29" s="38">
        <v>18025012.38</v>
      </c>
      <c r="S29" s="38">
        <v>18025012.38</v>
      </c>
      <c r="T29" s="38">
        <v>18025012.38</v>
      </c>
      <c r="U29" s="38">
        <v>18020973.3</v>
      </c>
      <c r="V29" s="38">
        <v>4809401.04</v>
      </c>
      <c r="W29" s="38">
        <v>4809401.04</v>
      </c>
      <c r="X29" s="38">
        <v>4809401.04</v>
      </c>
      <c r="Y29" s="41">
        <f t="shared" si="0"/>
        <v>26.681818234623595</v>
      </c>
      <c r="Z29" s="40">
        <v>0</v>
      </c>
      <c r="AA29" s="40" t="s">
        <v>54</v>
      </c>
      <c r="AB29" s="34">
        <v>1</v>
      </c>
      <c r="AC29" s="41">
        <v>0</v>
      </c>
      <c r="AD29" s="41">
        <v>1</v>
      </c>
      <c r="AE29" s="42" t="s">
        <v>135</v>
      </c>
      <c r="AF29" s="19"/>
    </row>
    <row r="30" spans="2:32" ht="60.75" customHeight="1">
      <c r="B30" s="19"/>
      <c r="C30" s="36" t="s">
        <v>136</v>
      </c>
      <c r="D30" s="36" t="s">
        <v>137</v>
      </c>
      <c r="E30" s="37" t="s">
        <v>138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139</v>
      </c>
      <c r="O30" s="38" t="s">
        <v>51</v>
      </c>
      <c r="P30" s="40" t="s">
        <v>52</v>
      </c>
      <c r="Q30" s="40" t="s">
        <v>53</v>
      </c>
      <c r="R30" s="38">
        <v>1740482.26</v>
      </c>
      <c r="S30" s="38">
        <v>1740482.26</v>
      </c>
      <c r="T30" s="38">
        <v>1740482.26</v>
      </c>
      <c r="U30" s="38">
        <v>1740482.26</v>
      </c>
      <c r="V30" s="38">
        <v>1063725.91</v>
      </c>
      <c r="W30" s="38">
        <v>1063725.91</v>
      </c>
      <c r="X30" s="38">
        <v>1055722.25</v>
      </c>
      <c r="Y30" s="41">
        <f t="shared" si="0"/>
        <v>61.11673381836135</v>
      </c>
      <c r="Z30" s="40">
        <v>0</v>
      </c>
      <c r="AA30" s="40" t="s">
        <v>54</v>
      </c>
      <c r="AB30" s="34">
        <v>80</v>
      </c>
      <c r="AC30" s="41">
        <v>0</v>
      </c>
      <c r="AD30" s="41">
        <v>90</v>
      </c>
      <c r="AE30" s="42" t="s">
        <v>55</v>
      </c>
      <c r="AF30" s="19"/>
    </row>
    <row r="31" spans="2:32" ht="60.75" customHeight="1">
      <c r="B31" s="19"/>
      <c r="C31" s="36" t="s">
        <v>140</v>
      </c>
      <c r="D31" s="36" t="s">
        <v>141</v>
      </c>
      <c r="E31" s="37" t="s">
        <v>142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143</v>
      </c>
      <c r="O31" s="38" t="s">
        <v>51</v>
      </c>
      <c r="P31" s="40" t="s">
        <v>52</v>
      </c>
      <c r="Q31" s="40" t="s">
        <v>53</v>
      </c>
      <c r="R31" s="38">
        <v>921976.38</v>
      </c>
      <c r="S31" s="38">
        <v>921976.38</v>
      </c>
      <c r="T31" s="38">
        <v>921976.38</v>
      </c>
      <c r="U31" s="38">
        <v>921976.38</v>
      </c>
      <c r="V31" s="38">
        <v>840754.96</v>
      </c>
      <c r="W31" s="38">
        <v>840754.96</v>
      </c>
      <c r="X31" s="38">
        <v>832417.59</v>
      </c>
      <c r="Y31" s="41">
        <f t="shared" si="0"/>
        <v>91.19050967444522</v>
      </c>
      <c r="Z31" s="40">
        <v>0</v>
      </c>
      <c r="AA31" s="40" t="s">
        <v>54</v>
      </c>
      <c r="AB31" s="34">
        <v>1978</v>
      </c>
      <c r="AC31" s="41">
        <v>0</v>
      </c>
      <c r="AD31" s="41">
        <v>100</v>
      </c>
      <c r="AE31" s="42" t="s">
        <v>55</v>
      </c>
      <c r="AF31" s="19"/>
    </row>
    <row r="32" spans="2:32" ht="60.75" customHeight="1">
      <c r="B32" s="19"/>
      <c r="C32" s="36" t="s">
        <v>144</v>
      </c>
      <c r="D32" s="36" t="s">
        <v>145</v>
      </c>
      <c r="E32" s="37" t="s">
        <v>146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143</v>
      </c>
      <c r="O32" s="38" t="s">
        <v>51</v>
      </c>
      <c r="P32" s="40" t="s">
        <v>52</v>
      </c>
      <c r="Q32" s="40" t="s">
        <v>53</v>
      </c>
      <c r="R32" s="38">
        <v>928738.56</v>
      </c>
      <c r="S32" s="38">
        <v>928738.56</v>
      </c>
      <c r="T32" s="38">
        <v>928738.56</v>
      </c>
      <c r="U32" s="38">
        <v>928738.56</v>
      </c>
      <c r="V32" s="38">
        <v>745141.53</v>
      </c>
      <c r="W32" s="38">
        <v>745141.53</v>
      </c>
      <c r="X32" s="38">
        <v>737433.17</v>
      </c>
      <c r="Y32" s="41">
        <f t="shared" si="0"/>
        <v>80.23157022790139</v>
      </c>
      <c r="Z32" s="40">
        <v>0</v>
      </c>
      <c r="AA32" s="40" t="s">
        <v>54</v>
      </c>
      <c r="AB32" s="34">
        <v>0</v>
      </c>
      <c r="AC32" s="41">
        <v>0</v>
      </c>
      <c r="AD32" s="41">
        <v>100</v>
      </c>
      <c r="AE32" s="42" t="s">
        <v>55</v>
      </c>
      <c r="AF32" s="19"/>
    </row>
    <row r="33" spans="2:32" ht="60.75" customHeight="1">
      <c r="B33" s="19"/>
      <c r="C33" s="36" t="s">
        <v>147</v>
      </c>
      <c r="D33" s="36" t="s">
        <v>148</v>
      </c>
      <c r="E33" s="37" t="s">
        <v>149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150</v>
      </c>
      <c r="O33" s="38" t="s">
        <v>75</v>
      </c>
      <c r="P33" s="40" t="s">
        <v>52</v>
      </c>
      <c r="Q33" s="40" t="s">
        <v>53</v>
      </c>
      <c r="R33" s="38">
        <v>6838997.44</v>
      </c>
      <c r="S33" s="38">
        <v>6838997.44</v>
      </c>
      <c r="T33" s="38">
        <v>6838997.44</v>
      </c>
      <c r="U33" s="38">
        <v>6838997.44</v>
      </c>
      <c r="V33" s="38">
        <v>2051699.23</v>
      </c>
      <c r="W33" s="38">
        <v>2051699.23</v>
      </c>
      <c r="X33" s="38">
        <v>2051699.23</v>
      </c>
      <c r="Y33" s="41">
        <f t="shared" si="0"/>
        <v>29.999999970755947</v>
      </c>
      <c r="Z33" s="40">
        <v>0</v>
      </c>
      <c r="AA33" s="40" t="s">
        <v>76</v>
      </c>
      <c r="AB33" s="34">
        <v>21460</v>
      </c>
      <c r="AC33" s="41">
        <v>0</v>
      </c>
      <c r="AD33" s="41">
        <v>20</v>
      </c>
      <c r="AE33" s="42" t="s">
        <v>55</v>
      </c>
      <c r="AF33" s="19"/>
    </row>
    <row r="34" spans="2:32" ht="60.75" customHeight="1">
      <c r="B34" s="19"/>
      <c r="C34" s="36" t="s">
        <v>151</v>
      </c>
      <c r="D34" s="36" t="s">
        <v>152</v>
      </c>
      <c r="E34" s="37" t="s">
        <v>153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150</v>
      </c>
      <c r="O34" s="38" t="s">
        <v>75</v>
      </c>
      <c r="P34" s="40" t="s">
        <v>52</v>
      </c>
      <c r="Q34" s="40" t="s">
        <v>53</v>
      </c>
      <c r="R34" s="38">
        <v>16570584.39</v>
      </c>
      <c r="S34" s="38">
        <v>16570584.39</v>
      </c>
      <c r="T34" s="38">
        <v>16570584.39</v>
      </c>
      <c r="U34" s="38">
        <v>16570584.39</v>
      </c>
      <c r="V34" s="38">
        <v>4971175.32</v>
      </c>
      <c r="W34" s="38">
        <v>4971175.32</v>
      </c>
      <c r="X34" s="38">
        <v>4971175.32</v>
      </c>
      <c r="Y34" s="41">
        <f t="shared" si="0"/>
        <v>30.000000018104373</v>
      </c>
      <c r="Z34" s="40">
        <v>0</v>
      </c>
      <c r="AA34" s="40" t="s">
        <v>76</v>
      </c>
      <c r="AB34" s="34">
        <v>11978</v>
      </c>
      <c r="AC34" s="41">
        <v>0</v>
      </c>
      <c r="AD34" s="41">
        <v>20</v>
      </c>
      <c r="AE34" s="42" t="s">
        <v>55</v>
      </c>
      <c r="AF34" s="19"/>
    </row>
    <row r="35" spans="2:32" ht="60.75" customHeight="1">
      <c r="B35" s="19"/>
      <c r="C35" s="36" t="s">
        <v>154</v>
      </c>
      <c r="D35" s="36" t="s">
        <v>155</v>
      </c>
      <c r="E35" s="37" t="s">
        <v>156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150</v>
      </c>
      <c r="O35" s="38" t="s">
        <v>75</v>
      </c>
      <c r="P35" s="40" t="s">
        <v>52</v>
      </c>
      <c r="Q35" s="40" t="s">
        <v>53</v>
      </c>
      <c r="R35" s="38">
        <v>3179323.02</v>
      </c>
      <c r="S35" s="38">
        <v>3179323.02</v>
      </c>
      <c r="T35" s="38">
        <v>3179323.02</v>
      </c>
      <c r="U35" s="38">
        <v>3179323.02</v>
      </c>
      <c r="V35" s="38">
        <v>953796.61</v>
      </c>
      <c r="W35" s="38">
        <v>953796.61</v>
      </c>
      <c r="X35" s="38">
        <v>953796.61</v>
      </c>
      <c r="Y35" s="41">
        <f t="shared" si="0"/>
        <v>29.999990689841887</v>
      </c>
      <c r="Z35" s="40">
        <v>0</v>
      </c>
      <c r="AA35" s="40" t="s">
        <v>76</v>
      </c>
      <c r="AB35" s="34">
        <v>2535</v>
      </c>
      <c r="AC35" s="41">
        <v>0</v>
      </c>
      <c r="AD35" s="41">
        <v>0</v>
      </c>
      <c r="AE35" s="42" t="s">
        <v>55</v>
      </c>
      <c r="AF35" s="19"/>
    </row>
    <row r="36" spans="2:32" ht="60.75" customHeight="1">
      <c r="B36" s="19"/>
      <c r="C36" s="36" t="s">
        <v>157</v>
      </c>
      <c r="D36" s="36" t="s">
        <v>158</v>
      </c>
      <c r="E36" s="37" t="s">
        <v>159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150</v>
      </c>
      <c r="O36" s="38" t="s">
        <v>75</v>
      </c>
      <c r="P36" s="40" t="s">
        <v>52</v>
      </c>
      <c r="Q36" s="40" t="s">
        <v>53</v>
      </c>
      <c r="R36" s="38">
        <v>43813619.9</v>
      </c>
      <c r="S36" s="38">
        <v>43813619.9</v>
      </c>
      <c r="T36" s="38">
        <v>43813619.9</v>
      </c>
      <c r="U36" s="38">
        <v>43813619.9</v>
      </c>
      <c r="V36" s="38">
        <v>13144085.97</v>
      </c>
      <c r="W36" s="38">
        <v>13144085.97</v>
      </c>
      <c r="X36" s="38">
        <v>13144085.97</v>
      </c>
      <c r="Y36" s="41">
        <f t="shared" si="0"/>
        <v>30.000000000000004</v>
      </c>
      <c r="Z36" s="40">
        <v>0</v>
      </c>
      <c r="AA36" s="40" t="s">
        <v>76</v>
      </c>
      <c r="AB36" s="34">
        <v>21460</v>
      </c>
      <c r="AC36" s="41">
        <v>0</v>
      </c>
      <c r="AD36" s="41">
        <v>30</v>
      </c>
      <c r="AE36" s="42" t="s">
        <v>55</v>
      </c>
      <c r="AF36" s="19"/>
    </row>
    <row r="37" spans="2:32" ht="81" customHeight="1">
      <c r="B37" s="19"/>
      <c r="C37" s="36" t="s">
        <v>160</v>
      </c>
      <c r="D37" s="36" t="s">
        <v>161</v>
      </c>
      <c r="E37" s="37" t="s">
        <v>162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163</v>
      </c>
      <c r="O37" s="38" t="s">
        <v>164</v>
      </c>
      <c r="P37" s="40" t="s">
        <v>52</v>
      </c>
      <c r="Q37" s="40" t="s">
        <v>53</v>
      </c>
      <c r="R37" s="38">
        <v>574935</v>
      </c>
      <c r="S37" s="38">
        <v>574935</v>
      </c>
      <c r="T37" s="38">
        <v>574935</v>
      </c>
      <c r="U37" s="38">
        <v>574935</v>
      </c>
      <c r="V37" s="38">
        <v>574935</v>
      </c>
      <c r="W37" s="38">
        <v>574935</v>
      </c>
      <c r="X37" s="38">
        <v>574935</v>
      </c>
      <c r="Y37" s="41">
        <f t="shared" si="0"/>
        <v>100</v>
      </c>
      <c r="Z37" s="40">
        <v>0</v>
      </c>
      <c r="AA37" s="40" t="s">
        <v>83</v>
      </c>
      <c r="AB37" s="34">
        <v>0</v>
      </c>
      <c r="AC37" s="41">
        <v>0</v>
      </c>
      <c r="AD37" s="41">
        <v>0</v>
      </c>
      <c r="AE37" s="42" t="s">
        <v>165</v>
      </c>
      <c r="AF37" s="19"/>
    </row>
    <row r="38" spans="2:32" ht="60.75" customHeight="1">
      <c r="B38" s="19"/>
      <c r="C38" s="36" t="s">
        <v>166</v>
      </c>
      <c r="D38" s="36" t="s">
        <v>167</v>
      </c>
      <c r="E38" s="37" t="s">
        <v>168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169</v>
      </c>
      <c r="O38" s="38" t="s">
        <v>95</v>
      </c>
      <c r="P38" s="40" t="s">
        <v>52</v>
      </c>
      <c r="Q38" s="40" t="s">
        <v>53</v>
      </c>
      <c r="R38" s="38">
        <v>1108905.63</v>
      </c>
      <c r="S38" s="38">
        <v>1108905.63</v>
      </c>
      <c r="T38" s="38">
        <v>1108905.63</v>
      </c>
      <c r="U38" s="38">
        <v>1108905.63</v>
      </c>
      <c r="V38" s="38">
        <v>823928.9</v>
      </c>
      <c r="W38" s="38">
        <v>823928.9</v>
      </c>
      <c r="X38" s="38">
        <v>816668.95</v>
      </c>
      <c r="Y38" s="41">
        <f t="shared" si="0"/>
        <v>74.30108367291814</v>
      </c>
      <c r="Z38" s="40">
        <v>0</v>
      </c>
      <c r="AA38" s="40" t="s">
        <v>170</v>
      </c>
      <c r="AB38" s="34">
        <v>1000</v>
      </c>
      <c r="AC38" s="41">
        <v>0</v>
      </c>
      <c r="AD38" s="41">
        <v>100</v>
      </c>
      <c r="AE38" s="42" t="s">
        <v>55</v>
      </c>
      <c r="AF38" s="19"/>
    </row>
    <row r="39" spans="2:32" ht="60.75" customHeight="1">
      <c r="B39" s="19"/>
      <c r="C39" s="36" t="s">
        <v>171</v>
      </c>
      <c r="D39" s="36" t="s">
        <v>172</v>
      </c>
      <c r="E39" s="37" t="s">
        <v>173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143</v>
      </c>
      <c r="O39" s="38" t="s">
        <v>174</v>
      </c>
      <c r="P39" s="40" t="s">
        <v>52</v>
      </c>
      <c r="Q39" s="40" t="s">
        <v>53</v>
      </c>
      <c r="R39" s="38">
        <v>430621.06</v>
      </c>
      <c r="S39" s="38">
        <v>430621.06</v>
      </c>
      <c r="T39" s="38">
        <v>430621.06</v>
      </c>
      <c r="U39" s="38">
        <v>430621.06</v>
      </c>
      <c r="V39" s="38">
        <v>385880.27</v>
      </c>
      <c r="W39" s="38">
        <v>385880.27</v>
      </c>
      <c r="X39" s="38">
        <v>381888.4</v>
      </c>
      <c r="Y39" s="41">
        <f t="shared" si="0"/>
        <v>89.61017141149577</v>
      </c>
      <c r="Z39" s="40">
        <v>0</v>
      </c>
      <c r="AA39" s="40" t="s">
        <v>175</v>
      </c>
      <c r="AB39" s="34">
        <v>59</v>
      </c>
      <c r="AC39" s="41">
        <v>0</v>
      </c>
      <c r="AD39" s="41">
        <v>80</v>
      </c>
      <c r="AE39" s="42" t="s">
        <v>55</v>
      </c>
      <c r="AF39" s="19"/>
    </row>
    <row r="40" spans="2:32" ht="67.5" customHeight="1">
      <c r="B40" s="19"/>
      <c r="C40" s="36" t="s">
        <v>176</v>
      </c>
      <c r="D40" s="36" t="s">
        <v>177</v>
      </c>
      <c r="E40" s="37" t="s">
        <v>178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150</v>
      </c>
      <c r="O40" s="38" t="s">
        <v>75</v>
      </c>
      <c r="P40" s="40" t="s">
        <v>52</v>
      </c>
      <c r="Q40" s="40" t="s">
        <v>53</v>
      </c>
      <c r="R40" s="38">
        <v>10164379.52</v>
      </c>
      <c r="S40" s="38">
        <v>10164379.52</v>
      </c>
      <c r="T40" s="38">
        <v>10164379.52</v>
      </c>
      <c r="U40" s="38">
        <v>10164379.52</v>
      </c>
      <c r="V40" s="38">
        <v>9141999.92</v>
      </c>
      <c r="W40" s="38">
        <v>9141999.92</v>
      </c>
      <c r="X40" s="38">
        <v>9141999.92</v>
      </c>
      <c r="Y40" s="41">
        <f t="shared" si="0"/>
        <v>89.9415444101796</v>
      </c>
      <c r="Z40" s="40">
        <v>0</v>
      </c>
      <c r="AA40" s="40" t="s">
        <v>83</v>
      </c>
      <c r="AB40" s="34">
        <v>5900</v>
      </c>
      <c r="AC40" s="41">
        <v>0</v>
      </c>
      <c r="AD40" s="41">
        <v>100</v>
      </c>
      <c r="AE40" s="42" t="s">
        <v>55</v>
      </c>
      <c r="AF40" s="19"/>
    </row>
    <row r="41" spans="2:32" ht="67.5" customHeight="1">
      <c r="B41" s="19"/>
      <c r="C41" s="36" t="s">
        <v>179</v>
      </c>
      <c r="D41" s="36" t="s">
        <v>180</v>
      </c>
      <c r="E41" s="37" t="s">
        <v>181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182</v>
      </c>
      <c r="O41" s="38" t="s">
        <v>75</v>
      </c>
      <c r="P41" s="40" t="s">
        <v>52</v>
      </c>
      <c r="Q41" s="40" t="s">
        <v>53</v>
      </c>
      <c r="R41" s="38">
        <v>2688446.71</v>
      </c>
      <c r="S41" s="38">
        <v>2688446.71</v>
      </c>
      <c r="T41" s="38">
        <v>2688446.71</v>
      </c>
      <c r="U41" s="38">
        <v>2688446.71</v>
      </c>
      <c r="V41" s="38">
        <v>1076241.06</v>
      </c>
      <c r="W41" s="38">
        <v>1076241.06</v>
      </c>
      <c r="X41" s="38">
        <v>1076241.06</v>
      </c>
      <c r="Y41" s="41">
        <f t="shared" si="0"/>
        <v>40.032077109685396</v>
      </c>
      <c r="Z41" s="40">
        <v>0</v>
      </c>
      <c r="AA41" s="40" t="s">
        <v>83</v>
      </c>
      <c r="AB41" s="34">
        <v>1440</v>
      </c>
      <c r="AC41" s="41">
        <v>0</v>
      </c>
      <c r="AD41" s="41">
        <v>50</v>
      </c>
      <c r="AE41" s="42" t="s">
        <v>55</v>
      </c>
      <c r="AF41" s="19"/>
    </row>
    <row r="42" spans="2:32" ht="60.75" customHeight="1">
      <c r="B42" s="19"/>
      <c r="C42" s="36" t="s">
        <v>183</v>
      </c>
      <c r="D42" s="36" t="s">
        <v>184</v>
      </c>
      <c r="E42" s="37" t="s">
        <v>185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186</v>
      </c>
      <c r="O42" s="38" t="s">
        <v>75</v>
      </c>
      <c r="P42" s="40" t="s">
        <v>52</v>
      </c>
      <c r="Q42" s="40" t="s">
        <v>53</v>
      </c>
      <c r="R42" s="38">
        <v>859159.07</v>
      </c>
      <c r="S42" s="38">
        <v>859159.07</v>
      </c>
      <c r="T42" s="38">
        <v>859159.07</v>
      </c>
      <c r="U42" s="38">
        <v>859159.07</v>
      </c>
      <c r="V42" s="38">
        <v>821889.15</v>
      </c>
      <c r="W42" s="38">
        <v>821889.15</v>
      </c>
      <c r="X42" s="38">
        <v>821889.15</v>
      </c>
      <c r="Y42" s="41">
        <f t="shared" si="0"/>
        <v>95.66204661029768</v>
      </c>
      <c r="Z42" s="40">
        <v>0</v>
      </c>
      <c r="AA42" s="40" t="s">
        <v>83</v>
      </c>
      <c r="AB42" s="34">
        <v>5920</v>
      </c>
      <c r="AC42" s="41">
        <v>0</v>
      </c>
      <c r="AD42" s="41">
        <v>50</v>
      </c>
      <c r="AE42" s="42" t="s">
        <v>55</v>
      </c>
      <c r="AF42" s="19"/>
    </row>
    <row r="43" spans="2:32" ht="60.75" customHeight="1">
      <c r="B43" s="19"/>
      <c r="C43" s="36" t="s">
        <v>187</v>
      </c>
      <c r="D43" s="36" t="s">
        <v>188</v>
      </c>
      <c r="E43" s="37" t="s">
        <v>189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190</v>
      </c>
      <c r="O43" s="38" t="s">
        <v>51</v>
      </c>
      <c r="P43" s="40" t="s">
        <v>52</v>
      </c>
      <c r="Q43" s="40" t="s">
        <v>53</v>
      </c>
      <c r="R43" s="38">
        <v>788620.48</v>
      </c>
      <c r="S43" s="38">
        <v>788620.48</v>
      </c>
      <c r="T43" s="38">
        <v>788620.48</v>
      </c>
      <c r="U43" s="38">
        <v>788620.48</v>
      </c>
      <c r="V43" s="38">
        <v>702338.76</v>
      </c>
      <c r="W43" s="38">
        <v>702338.76</v>
      </c>
      <c r="X43" s="38">
        <v>695455.91</v>
      </c>
      <c r="Y43" s="41">
        <f aca="true" t="shared" si="1" ref="Y43:Y74">IF(ISERROR(W43/S43),0,((W43/S43)*100))</f>
        <v>89.05915808831138</v>
      </c>
      <c r="Z43" s="40">
        <v>0</v>
      </c>
      <c r="AA43" s="40" t="s">
        <v>54</v>
      </c>
      <c r="AB43" s="34">
        <v>1084</v>
      </c>
      <c r="AC43" s="41">
        <v>0</v>
      </c>
      <c r="AD43" s="41">
        <v>100</v>
      </c>
      <c r="AE43" s="42" t="s">
        <v>55</v>
      </c>
      <c r="AF43" s="19"/>
    </row>
    <row r="44" spans="2:32" ht="81" customHeight="1">
      <c r="B44" s="19"/>
      <c r="C44" s="36" t="s">
        <v>191</v>
      </c>
      <c r="D44" s="36" t="s">
        <v>192</v>
      </c>
      <c r="E44" s="37" t="s">
        <v>128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93</v>
      </c>
      <c r="L44" s="40" t="s">
        <v>48</v>
      </c>
      <c r="M44" s="38" t="s">
        <v>49</v>
      </c>
      <c r="N44" s="38" t="s">
        <v>94</v>
      </c>
      <c r="O44" s="38" t="s">
        <v>95</v>
      </c>
      <c r="P44" s="40" t="s">
        <v>52</v>
      </c>
      <c r="Q44" s="40" t="s">
        <v>53</v>
      </c>
      <c r="R44" s="38">
        <v>1740565</v>
      </c>
      <c r="S44" s="38">
        <v>1740565</v>
      </c>
      <c r="T44" s="38">
        <v>1740565</v>
      </c>
      <c r="U44" s="38">
        <v>1740565</v>
      </c>
      <c r="V44" s="38">
        <v>1507206</v>
      </c>
      <c r="W44" s="38">
        <v>1507206</v>
      </c>
      <c r="X44" s="38">
        <v>1507206</v>
      </c>
      <c r="Y44" s="41">
        <f t="shared" si="1"/>
        <v>86.59291666786359</v>
      </c>
      <c r="Z44" s="40">
        <v>0</v>
      </c>
      <c r="AA44" s="40" t="s">
        <v>54</v>
      </c>
      <c r="AB44" s="34">
        <v>405</v>
      </c>
      <c r="AC44" s="41">
        <v>0</v>
      </c>
      <c r="AD44" s="41">
        <v>87</v>
      </c>
      <c r="AE44" s="42" t="s">
        <v>193</v>
      </c>
      <c r="AF44" s="19"/>
    </row>
    <row r="45" spans="2:32" ht="60.75" customHeight="1">
      <c r="B45" s="19"/>
      <c r="C45" s="36" t="s">
        <v>194</v>
      </c>
      <c r="D45" s="36" t="s">
        <v>195</v>
      </c>
      <c r="E45" s="37" t="s">
        <v>196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93</v>
      </c>
      <c r="L45" s="40" t="s">
        <v>48</v>
      </c>
      <c r="M45" s="38" t="s">
        <v>49</v>
      </c>
      <c r="N45" s="38" t="s">
        <v>94</v>
      </c>
      <c r="O45" s="38" t="s">
        <v>95</v>
      </c>
      <c r="P45" s="40" t="s">
        <v>104</v>
      </c>
      <c r="Q45" s="40" t="s">
        <v>53</v>
      </c>
      <c r="R45" s="38">
        <v>1130683</v>
      </c>
      <c r="S45" s="38">
        <v>1130683</v>
      </c>
      <c r="T45" s="38">
        <v>1130683</v>
      </c>
      <c r="U45" s="38">
        <v>1130683</v>
      </c>
      <c r="V45" s="38">
        <v>960660</v>
      </c>
      <c r="W45" s="38">
        <v>960660</v>
      </c>
      <c r="X45" s="38">
        <v>960660</v>
      </c>
      <c r="Y45" s="41">
        <f t="shared" si="1"/>
        <v>84.9628056670172</v>
      </c>
      <c r="Z45" s="40">
        <v>0</v>
      </c>
      <c r="AA45" s="40" t="s">
        <v>54</v>
      </c>
      <c r="AB45" s="34">
        <v>668</v>
      </c>
      <c r="AC45" s="41">
        <v>0</v>
      </c>
      <c r="AD45" s="41">
        <v>84.96</v>
      </c>
      <c r="AE45" s="42" t="s">
        <v>197</v>
      </c>
      <c r="AF45" s="19"/>
    </row>
    <row r="46" spans="2:32" ht="67.5" customHeight="1">
      <c r="B46" s="19"/>
      <c r="C46" s="36" t="s">
        <v>198</v>
      </c>
      <c r="D46" s="36" t="s">
        <v>199</v>
      </c>
      <c r="E46" s="37" t="s">
        <v>200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93</v>
      </c>
      <c r="L46" s="40" t="s">
        <v>48</v>
      </c>
      <c r="M46" s="38" t="s">
        <v>49</v>
      </c>
      <c r="N46" s="38" t="s">
        <v>94</v>
      </c>
      <c r="O46" s="38" t="s">
        <v>95</v>
      </c>
      <c r="P46" s="40" t="s">
        <v>104</v>
      </c>
      <c r="Q46" s="40" t="s">
        <v>53</v>
      </c>
      <c r="R46" s="38">
        <v>1216860</v>
      </c>
      <c r="S46" s="38">
        <v>1216860</v>
      </c>
      <c r="T46" s="38">
        <v>1216860</v>
      </c>
      <c r="U46" s="38">
        <v>1216860</v>
      </c>
      <c r="V46" s="38">
        <v>1076030</v>
      </c>
      <c r="W46" s="38">
        <v>1076030</v>
      </c>
      <c r="X46" s="38">
        <v>1076030</v>
      </c>
      <c r="Y46" s="41">
        <f t="shared" si="1"/>
        <v>88.42677054057162</v>
      </c>
      <c r="Z46" s="40">
        <v>0</v>
      </c>
      <c r="AA46" s="40" t="s">
        <v>54</v>
      </c>
      <c r="AB46" s="34">
        <v>747</v>
      </c>
      <c r="AC46" s="41">
        <v>0</v>
      </c>
      <c r="AD46" s="41">
        <v>95</v>
      </c>
      <c r="AE46" s="42" t="s">
        <v>201</v>
      </c>
      <c r="AF46" s="19"/>
    </row>
    <row r="47" spans="2:32" ht="81" customHeight="1">
      <c r="B47" s="19"/>
      <c r="C47" s="36" t="s">
        <v>202</v>
      </c>
      <c r="D47" s="36" t="s">
        <v>203</v>
      </c>
      <c r="E47" s="37" t="s">
        <v>204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93</v>
      </c>
      <c r="L47" s="40" t="s">
        <v>48</v>
      </c>
      <c r="M47" s="38" t="s">
        <v>49</v>
      </c>
      <c r="N47" s="38" t="s">
        <v>94</v>
      </c>
      <c r="O47" s="38" t="s">
        <v>95</v>
      </c>
      <c r="P47" s="40" t="s">
        <v>52</v>
      </c>
      <c r="Q47" s="40" t="s">
        <v>53</v>
      </c>
      <c r="R47" s="38">
        <v>594911</v>
      </c>
      <c r="S47" s="38">
        <v>594911</v>
      </c>
      <c r="T47" s="38">
        <v>594911</v>
      </c>
      <c r="U47" s="38">
        <v>594911</v>
      </c>
      <c r="V47" s="38">
        <v>0</v>
      </c>
      <c r="W47" s="38">
        <v>0</v>
      </c>
      <c r="X47" s="38">
        <v>0</v>
      </c>
      <c r="Y47" s="41">
        <f t="shared" si="1"/>
        <v>0</v>
      </c>
      <c r="Z47" s="40">
        <v>0</v>
      </c>
      <c r="AA47" s="40" t="s">
        <v>54</v>
      </c>
      <c r="AB47" s="34">
        <v>210</v>
      </c>
      <c r="AC47" s="41">
        <v>0</v>
      </c>
      <c r="AD47" s="41">
        <v>0</v>
      </c>
      <c r="AE47" s="42" t="s">
        <v>205</v>
      </c>
      <c r="AF47" s="19"/>
    </row>
    <row r="48" spans="2:32" ht="81" customHeight="1">
      <c r="B48" s="19"/>
      <c r="C48" s="36" t="s">
        <v>206</v>
      </c>
      <c r="D48" s="36" t="s">
        <v>207</v>
      </c>
      <c r="E48" s="37" t="s">
        <v>208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93</v>
      </c>
      <c r="L48" s="40" t="s">
        <v>48</v>
      </c>
      <c r="M48" s="38" t="s">
        <v>49</v>
      </c>
      <c r="N48" s="38" t="s">
        <v>94</v>
      </c>
      <c r="O48" s="38" t="s">
        <v>95</v>
      </c>
      <c r="P48" s="40" t="s">
        <v>52</v>
      </c>
      <c r="Q48" s="40" t="s">
        <v>53</v>
      </c>
      <c r="R48" s="38">
        <v>2192075</v>
      </c>
      <c r="S48" s="38">
        <v>2192075</v>
      </c>
      <c r="T48" s="38">
        <v>2192075</v>
      </c>
      <c r="U48" s="38">
        <v>2192075</v>
      </c>
      <c r="V48" s="38">
        <v>2190794</v>
      </c>
      <c r="W48" s="38">
        <v>2190794</v>
      </c>
      <c r="X48" s="38">
        <v>2190794</v>
      </c>
      <c r="Y48" s="41">
        <f t="shared" si="1"/>
        <v>99.941562218446</v>
      </c>
      <c r="Z48" s="40">
        <v>0</v>
      </c>
      <c r="AA48" s="40" t="s">
        <v>54</v>
      </c>
      <c r="AB48" s="34">
        <v>1437</v>
      </c>
      <c r="AC48" s="41">
        <v>0</v>
      </c>
      <c r="AD48" s="41">
        <v>99.95</v>
      </c>
      <c r="AE48" s="42" t="s">
        <v>209</v>
      </c>
      <c r="AF48" s="19"/>
    </row>
    <row r="49" spans="2:32" ht="81" customHeight="1">
      <c r="B49" s="19"/>
      <c r="C49" s="36" t="s">
        <v>210</v>
      </c>
      <c r="D49" s="36" t="s">
        <v>211</v>
      </c>
      <c r="E49" s="37" t="s">
        <v>128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93</v>
      </c>
      <c r="L49" s="40" t="s">
        <v>48</v>
      </c>
      <c r="M49" s="38" t="s">
        <v>49</v>
      </c>
      <c r="N49" s="38" t="s">
        <v>94</v>
      </c>
      <c r="O49" s="38" t="s">
        <v>95</v>
      </c>
      <c r="P49" s="40" t="s">
        <v>52</v>
      </c>
      <c r="Q49" s="40" t="s">
        <v>53</v>
      </c>
      <c r="R49" s="38">
        <v>4280190</v>
      </c>
      <c r="S49" s="38">
        <v>4280190</v>
      </c>
      <c r="T49" s="38">
        <v>4280190</v>
      </c>
      <c r="U49" s="38">
        <v>4280190</v>
      </c>
      <c r="V49" s="38">
        <v>1516189</v>
      </c>
      <c r="W49" s="38">
        <v>1516189</v>
      </c>
      <c r="X49" s="38">
        <v>1516189</v>
      </c>
      <c r="Y49" s="41">
        <f t="shared" si="1"/>
        <v>35.42340410121981</v>
      </c>
      <c r="Z49" s="40">
        <v>0</v>
      </c>
      <c r="AA49" s="40" t="s">
        <v>54</v>
      </c>
      <c r="AB49" s="34">
        <v>391</v>
      </c>
      <c r="AC49" s="41">
        <v>0</v>
      </c>
      <c r="AD49" s="41">
        <v>45</v>
      </c>
      <c r="AE49" s="42" t="s">
        <v>212</v>
      </c>
      <c r="AF49" s="19"/>
    </row>
    <row r="50" spans="2:32" ht="67.5" customHeight="1">
      <c r="B50" s="19"/>
      <c r="C50" s="36" t="s">
        <v>213</v>
      </c>
      <c r="D50" s="36" t="s">
        <v>214</v>
      </c>
      <c r="E50" s="37" t="s">
        <v>215</v>
      </c>
      <c r="F50" s="37" t="s">
        <v>5</v>
      </c>
      <c r="G50" s="37" t="s">
        <v>43</v>
      </c>
      <c r="H50" s="38" t="s">
        <v>216</v>
      </c>
      <c r="I50" s="38" t="s">
        <v>88</v>
      </c>
      <c r="J50" s="39" t="s">
        <v>46</v>
      </c>
      <c r="K50" s="38" t="s">
        <v>93</v>
      </c>
      <c r="L50" s="40" t="s">
        <v>48</v>
      </c>
      <c r="M50" s="38" t="s">
        <v>49</v>
      </c>
      <c r="N50" s="38" t="s">
        <v>94</v>
      </c>
      <c r="O50" s="38" t="s">
        <v>95</v>
      </c>
      <c r="P50" s="40" t="s">
        <v>52</v>
      </c>
      <c r="Q50" s="40" t="s">
        <v>53</v>
      </c>
      <c r="R50" s="38">
        <v>1230000</v>
      </c>
      <c r="S50" s="38">
        <v>1230000</v>
      </c>
      <c r="T50" s="38">
        <v>1230000</v>
      </c>
      <c r="U50" s="38">
        <v>1230000</v>
      </c>
      <c r="V50" s="38">
        <v>287293</v>
      </c>
      <c r="W50" s="38">
        <v>287293</v>
      </c>
      <c r="X50" s="38">
        <v>287293</v>
      </c>
      <c r="Y50" s="41">
        <f t="shared" si="1"/>
        <v>23.357154471544717</v>
      </c>
      <c r="Z50" s="40">
        <v>0</v>
      </c>
      <c r="AA50" s="40" t="s">
        <v>54</v>
      </c>
      <c r="AB50" s="34">
        <v>871</v>
      </c>
      <c r="AC50" s="41">
        <v>0</v>
      </c>
      <c r="AD50" s="41">
        <v>23.36</v>
      </c>
      <c r="AE50" s="42" t="s">
        <v>217</v>
      </c>
      <c r="AF50" s="19"/>
    </row>
    <row r="51" spans="2:32" ht="81" customHeight="1">
      <c r="B51" s="19"/>
      <c r="C51" s="36" t="s">
        <v>218</v>
      </c>
      <c r="D51" s="36" t="s">
        <v>219</v>
      </c>
      <c r="E51" s="37" t="s">
        <v>220</v>
      </c>
      <c r="F51" s="37" t="s">
        <v>5</v>
      </c>
      <c r="G51" s="37" t="s">
        <v>43</v>
      </c>
      <c r="H51" s="38" t="s">
        <v>221</v>
      </c>
      <c r="I51" s="38" t="s">
        <v>88</v>
      </c>
      <c r="J51" s="39" t="s">
        <v>46</v>
      </c>
      <c r="K51" s="38" t="s">
        <v>93</v>
      </c>
      <c r="L51" s="40" t="s">
        <v>48</v>
      </c>
      <c r="M51" s="38" t="s">
        <v>49</v>
      </c>
      <c r="N51" s="38" t="s">
        <v>94</v>
      </c>
      <c r="O51" s="38" t="s">
        <v>95</v>
      </c>
      <c r="P51" s="40" t="s">
        <v>104</v>
      </c>
      <c r="Q51" s="40" t="s">
        <v>53</v>
      </c>
      <c r="R51" s="38">
        <v>958102</v>
      </c>
      <c r="S51" s="38">
        <v>958102</v>
      </c>
      <c r="T51" s="38">
        <v>958102</v>
      </c>
      <c r="U51" s="38">
        <v>958102</v>
      </c>
      <c r="V51" s="38">
        <v>958102</v>
      </c>
      <c r="W51" s="38">
        <v>958102</v>
      </c>
      <c r="X51" s="38">
        <v>958102</v>
      </c>
      <c r="Y51" s="41">
        <f t="shared" si="1"/>
        <v>100</v>
      </c>
      <c r="Z51" s="40">
        <v>0</v>
      </c>
      <c r="AA51" s="40" t="s">
        <v>54</v>
      </c>
      <c r="AB51" s="34">
        <v>205</v>
      </c>
      <c r="AC51" s="41">
        <v>0</v>
      </c>
      <c r="AD51" s="41">
        <v>100</v>
      </c>
      <c r="AE51" s="42" t="s">
        <v>222</v>
      </c>
      <c r="AF51" s="19"/>
    </row>
    <row r="52" spans="2:32" ht="94.5" customHeight="1">
      <c r="B52" s="19"/>
      <c r="C52" s="36" t="s">
        <v>223</v>
      </c>
      <c r="D52" s="36" t="s">
        <v>224</v>
      </c>
      <c r="E52" s="37" t="s">
        <v>225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93</v>
      </c>
      <c r="L52" s="40" t="s">
        <v>48</v>
      </c>
      <c r="M52" s="38" t="s">
        <v>49</v>
      </c>
      <c r="N52" s="38" t="s">
        <v>94</v>
      </c>
      <c r="O52" s="38" t="s">
        <v>95</v>
      </c>
      <c r="P52" s="40" t="s">
        <v>52</v>
      </c>
      <c r="Q52" s="40" t="s">
        <v>53</v>
      </c>
      <c r="R52" s="38">
        <v>2461249</v>
      </c>
      <c r="S52" s="38">
        <v>2461249</v>
      </c>
      <c r="T52" s="38">
        <v>2461249</v>
      </c>
      <c r="U52" s="38">
        <v>2461249</v>
      </c>
      <c r="V52" s="38">
        <v>1395714</v>
      </c>
      <c r="W52" s="38">
        <v>1395714</v>
      </c>
      <c r="X52" s="38">
        <v>1395714</v>
      </c>
      <c r="Y52" s="41">
        <f t="shared" si="1"/>
        <v>56.707549703422934</v>
      </c>
      <c r="Z52" s="40">
        <v>0</v>
      </c>
      <c r="AA52" s="40" t="s">
        <v>54</v>
      </c>
      <c r="AB52" s="34">
        <v>401</v>
      </c>
      <c r="AC52" s="41">
        <v>0</v>
      </c>
      <c r="AD52" s="41">
        <v>58.71</v>
      </c>
      <c r="AE52" s="42" t="s">
        <v>226</v>
      </c>
      <c r="AF52" s="19"/>
    </row>
    <row r="53" spans="2:32" ht="81" customHeight="1">
      <c r="B53" s="19"/>
      <c r="C53" s="36" t="s">
        <v>227</v>
      </c>
      <c r="D53" s="36" t="s">
        <v>228</v>
      </c>
      <c r="E53" s="37" t="s">
        <v>128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93</v>
      </c>
      <c r="L53" s="40" t="s">
        <v>48</v>
      </c>
      <c r="M53" s="38" t="s">
        <v>49</v>
      </c>
      <c r="N53" s="38" t="s">
        <v>94</v>
      </c>
      <c r="O53" s="38" t="s">
        <v>95</v>
      </c>
      <c r="P53" s="40" t="s">
        <v>52</v>
      </c>
      <c r="Q53" s="40" t="s">
        <v>53</v>
      </c>
      <c r="R53" s="38">
        <v>1909748</v>
      </c>
      <c r="S53" s="38">
        <v>1909748</v>
      </c>
      <c r="T53" s="38">
        <v>1909748</v>
      </c>
      <c r="U53" s="38">
        <v>1909748</v>
      </c>
      <c r="V53" s="38">
        <v>207974</v>
      </c>
      <c r="W53" s="38">
        <v>207974</v>
      </c>
      <c r="X53" s="38">
        <v>207974</v>
      </c>
      <c r="Y53" s="41">
        <f t="shared" si="1"/>
        <v>10.890127912164328</v>
      </c>
      <c r="Z53" s="40">
        <v>0</v>
      </c>
      <c r="AA53" s="40" t="s">
        <v>54</v>
      </c>
      <c r="AB53" s="34">
        <v>805</v>
      </c>
      <c r="AC53" s="41">
        <v>0</v>
      </c>
      <c r="AD53" s="41">
        <v>12.89</v>
      </c>
      <c r="AE53" s="42" t="s">
        <v>229</v>
      </c>
      <c r="AF53" s="19"/>
    </row>
    <row r="54" spans="2:32" ht="81" customHeight="1">
      <c r="B54" s="19"/>
      <c r="C54" s="36" t="s">
        <v>230</v>
      </c>
      <c r="D54" s="36" t="s">
        <v>231</v>
      </c>
      <c r="E54" s="37" t="s">
        <v>232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93</v>
      </c>
      <c r="L54" s="40" t="s">
        <v>48</v>
      </c>
      <c r="M54" s="38" t="s">
        <v>49</v>
      </c>
      <c r="N54" s="38" t="s">
        <v>94</v>
      </c>
      <c r="O54" s="38" t="s">
        <v>95</v>
      </c>
      <c r="P54" s="40" t="s">
        <v>52</v>
      </c>
      <c r="Q54" s="40" t="s">
        <v>53</v>
      </c>
      <c r="R54" s="38">
        <v>4325743</v>
      </c>
      <c r="S54" s="38">
        <v>4325743</v>
      </c>
      <c r="T54" s="38">
        <v>4325743</v>
      </c>
      <c r="U54" s="38">
        <v>4325743</v>
      </c>
      <c r="V54" s="38">
        <v>1256143</v>
      </c>
      <c r="W54" s="38">
        <v>1256143</v>
      </c>
      <c r="X54" s="38">
        <v>1256143</v>
      </c>
      <c r="Y54" s="41">
        <f t="shared" si="1"/>
        <v>29.038780158691814</v>
      </c>
      <c r="Z54" s="40">
        <v>0</v>
      </c>
      <c r="AA54" s="40" t="s">
        <v>54</v>
      </c>
      <c r="AB54" s="34">
        <v>943</v>
      </c>
      <c r="AC54" s="41">
        <v>0</v>
      </c>
      <c r="AD54" s="41">
        <v>40</v>
      </c>
      <c r="AE54" s="42" t="s">
        <v>233</v>
      </c>
      <c r="AF54" s="19"/>
    </row>
    <row r="55" spans="2:32" ht="81" customHeight="1">
      <c r="B55" s="19"/>
      <c r="C55" s="36" t="s">
        <v>234</v>
      </c>
      <c r="D55" s="36" t="s">
        <v>235</v>
      </c>
      <c r="E55" s="37" t="s">
        <v>236</v>
      </c>
      <c r="F55" s="37" t="s">
        <v>5</v>
      </c>
      <c r="G55" s="37" t="s">
        <v>43</v>
      </c>
      <c r="H55" s="38" t="s">
        <v>237</v>
      </c>
      <c r="I55" s="38" t="s">
        <v>88</v>
      </c>
      <c r="J55" s="39" t="s">
        <v>46</v>
      </c>
      <c r="K55" s="38" t="s">
        <v>93</v>
      </c>
      <c r="L55" s="40" t="s">
        <v>48</v>
      </c>
      <c r="M55" s="38" t="s">
        <v>49</v>
      </c>
      <c r="N55" s="38" t="s">
        <v>94</v>
      </c>
      <c r="O55" s="38" t="s">
        <v>95</v>
      </c>
      <c r="P55" s="40" t="s">
        <v>52</v>
      </c>
      <c r="Q55" s="40" t="s">
        <v>53</v>
      </c>
      <c r="R55" s="38">
        <v>2209019</v>
      </c>
      <c r="S55" s="38">
        <v>2209019</v>
      </c>
      <c r="T55" s="38">
        <v>2209019</v>
      </c>
      <c r="U55" s="38">
        <v>2209019</v>
      </c>
      <c r="V55" s="38">
        <v>0</v>
      </c>
      <c r="W55" s="38">
        <v>0</v>
      </c>
      <c r="X55" s="38">
        <v>0</v>
      </c>
      <c r="Y55" s="41">
        <f t="shared" si="1"/>
        <v>0</v>
      </c>
      <c r="Z55" s="40">
        <v>0</v>
      </c>
      <c r="AA55" s="40" t="s">
        <v>54</v>
      </c>
      <c r="AB55" s="34">
        <v>271</v>
      </c>
      <c r="AC55" s="41">
        <v>0</v>
      </c>
      <c r="AD55" s="41">
        <v>0</v>
      </c>
      <c r="AE55" s="42" t="s">
        <v>238</v>
      </c>
      <c r="AF55" s="19"/>
    </row>
    <row r="56" spans="2:32" ht="60.75" customHeight="1">
      <c r="B56" s="19"/>
      <c r="C56" s="36" t="s">
        <v>239</v>
      </c>
      <c r="D56" s="36" t="s">
        <v>240</v>
      </c>
      <c r="E56" s="37" t="s">
        <v>241</v>
      </c>
      <c r="F56" s="37" t="s">
        <v>5</v>
      </c>
      <c r="G56" s="37" t="s">
        <v>43</v>
      </c>
      <c r="H56" s="38" t="s">
        <v>122</v>
      </c>
      <c r="I56" s="38" t="s">
        <v>48</v>
      </c>
      <c r="J56" s="39" t="s">
        <v>46</v>
      </c>
      <c r="K56" s="38" t="s">
        <v>242</v>
      </c>
      <c r="L56" s="40" t="s">
        <v>48</v>
      </c>
      <c r="M56" s="38" t="s">
        <v>49</v>
      </c>
      <c r="N56" s="38" t="s">
        <v>243</v>
      </c>
      <c r="O56" s="38" t="s">
        <v>75</v>
      </c>
      <c r="P56" s="40" t="s">
        <v>52</v>
      </c>
      <c r="Q56" s="40" t="s">
        <v>53</v>
      </c>
      <c r="R56" s="38">
        <v>3600000</v>
      </c>
      <c r="S56" s="38">
        <v>3600000</v>
      </c>
      <c r="T56" s="38">
        <v>3600000</v>
      </c>
      <c r="U56" s="38">
        <v>3600000</v>
      </c>
      <c r="V56" s="38">
        <v>3460423.57</v>
      </c>
      <c r="W56" s="38">
        <v>3460423.57</v>
      </c>
      <c r="X56" s="38">
        <v>3460423.57</v>
      </c>
      <c r="Y56" s="41">
        <f t="shared" si="1"/>
        <v>96.12287694444444</v>
      </c>
      <c r="Z56" s="40">
        <v>0</v>
      </c>
      <c r="AA56" s="40" t="s">
        <v>175</v>
      </c>
      <c r="AB56" s="34">
        <v>0</v>
      </c>
      <c r="AC56" s="41">
        <v>0</v>
      </c>
      <c r="AD56" s="41">
        <v>100</v>
      </c>
      <c r="AE56" s="42" t="s">
        <v>244</v>
      </c>
      <c r="AF56" s="19"/>
    </row>
    <row r="57" spans="2:32" ht="60.75" customHeight="1">
      <c r="B57" s="19"/>
      <c r="C57" s="36" t="s">
        <v>245</v>
      </c>
      <c r="D57" s="36" t="s">
        <v>246</v>
      </c>
      <c r="E57" s="37" t="s">
        <v>128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46</v>
      </c>
      <c r="K57" s="38" t="s">
        <v>129</v>
      </c>
      <c r="L57" s="40" t="s">
        <v>48</v>
      </c>
      <c r="M57" s="38" t="s">
        <v>49</v>
      </c>
      <c r="N57" s="38" t="s">
        <v>130</v>
      </c>
      <c r="O57" s="38" t="s">
        <v>247</v>
      </c>
      <c r="P57" s="40" t="s">
        <v>52</v>
      </c>
      <c r="Q57" s="40" t="s">
        <v>53</v>
      </c>
      <c r="R57" s="38">
        <v>2503822.81</v>
      </c>
      <c r="S57" s="38">
        <v>2503822.81</v>
      </c>
      <c r="T57" s="38">
        <v>2503822.81</v>
      </c>
      <c r="U57" s="38">
        <v>2503810.54</v>
      </c>
      <c r="V57" s="38">
        <v>921132.26</v>
      </c>
      <c r="W57" s="38">
        <v>921132.26</v>
      </c>
      <c r="X57" s="38">
        <v>921132.26</v>
      </c>
      <c r="Y57" s="41">
        <f t="shared" si="1"/>
        <v>36.78903540302838</v>
      </c>
      <c r="Z57" s="40">
        <v>0</v>
      </c>
      <c r="AA57" s="40" t="s">
        <v>54</v>
      </c>
      <c r="AB57" s="34">
        <v>1</v>
      </c>
      <c r="AC57" s="41">
        <v>0</v>
      </c>
      <c r="AD57" s="41">
        <v>15</v>
      </c>
      <c r="AE57" s="42" t="s">
        <v>135</v>
      </c>
      <c r="AF57" s="19"/>
    </row>
    <row r="58" spans="2:32" ht="81" customHeight="1">
      <c r="B58" s="19"/>
      <c r="C58" s="36" t="s">
        <v>248</v>
      </c>
      <c r="D58" s="36" t="s">
        <v>249</v>
      </c>
      <c r="E58" s="37" t="s">
        <v>128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129</v>
      </c>
      <c r="L58" s="40" t="s">
        <v>48</v>
      </c>
      <c r="M58" s="38" t="s">
        <v>49</v>
      </c>
      <c r="N58" s="38" t="s">
        <v>130</v>
      </c>
      <c r="O58" s="38" t="s">
        <v>247</v>
      </c>
      <c r="P58" s="40" t="s">
        <v>52</v>
      </c>
      <c r="Q58" s="40" t="s">
        <v>53</v>
      </c>
      <c r="R58" s="38">
        <v>960619.33</v>
      </c>
      <c r="S58" s="38">
        <v>960619.33</v>
      </c>
      <c r="T58" s="38">
        <v>960619.33</v>
      </c>
      <c r="U58" s="38">
        <v>960619.33</v>
      </c>
      <c r="V58" s="38">
        <v>931035.49</v>
      </c>
      <c r="W58" s="38">
        <v>931035.49</v>
      </c>
      <c r="X58" s="38">
        <v>931035.49</v>
      </c>
      <c r="Y58" s="41">
        <f t="shared" si="1"/>
        <v>96.92033679980186</v>
      </c>
      <c r="Z58" s="40">
        <v>0</v>
      </c>
      <c r="AA58" s="40" t="s">
        <v>54</v>
      </c>
      <c r="AB58" s="34">
        <v>1</v>
      </c>
      <c r="AC58" s="41">
        <v>0</v>
      </c>
      <c r="AD58" s="41">
        <v>98</v>
      </c>
      <c r="AE58" s="42" t="s">
        <v>135</v>
      </c>
      <c r="AF58" s="19"/>
    </row>
    <row r="59" spans="2:32" ht="60.75" customHeight="1">
      <c r="B59" s="19"/>
      <c r="C59" s="36" t="s">
        <v>250</v>
      </c>
      <c r="D59" s="36" t="s">
        <v>251</v>
      </c>
      <c r="E59" s="37" t="s">
        <v>252</v>
      </c>
      <c r="F59" s="37" t="s">
        <v>5</v>
      </c>
      <c r="G59" s="37" t="s">
        <v>43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143</v>
      </c>
      <c r="O59" s="38" t="s">
        <v>51</v>
      </c>
      <c r="P59" s="40" t="s">
        <v>52</v>
      </c>
      <c r="Q59" s="40" t="s">
        <v>53</v>
      </c>
      <c r="R59" s="38">
        <v>2607149.75</v>
      </c>
      <c r="S59" s="38">
        <v>2607149.75</v>
      </c>
      <c r="T59" s="38">
        <v>2607149.75</v>
      </c>
      <c r="U59" s="38">
        <v>2607149.75</v>
      </c>
      <c r="V59" s="38">
        <v>782144.93</v>
      </c>
      <c r="W59" s="38">
        <v>782144.93</v>
      </c>
      <c r="X59" s="38">
        <v>782144.93</v>
      </c>
      <c r="Y59" s="41">
        <f t="shared" si="1"/>
        <v>30.00000019178032</v>
      </c>
      <c r="Z59" s="40">
        <v>0</v>
      </c>
      <c r="AA59" s="40" t="s">
        <v>54</v>
      </c>
      <c r="AB59" s="34">
        <v>1056</v>
      </c>
      <c r="AC59" s="41">
        <v>0</v>
      </c>
      <c r="AD59" s="41">
        <v>10</v>
      </c>
      <c r="AE59" s="42" t="s">
        <v>55</v>
      </c>
      <c r="AF59" s="19"/>
    </row>
    <row r="60" spans="2:32" ht="60.75" customHeight="1">
      <c r="B60" s="19"/>
      <c r="C60" s="36" t="s">
        <v>253</v>
      </c>
      <c r="D60" s="36" t="s">
        <v>254</v>
      </c>
      <c r="E60" s="37" t="s">
        <v>255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143</v>
      </c>
      <c r="O60" s="38" t="s">
        <v>95</v>
      </c>
      <c r="P60" s="40" t="s">
        <v>52</v>
      </c>
      <c r="Q60" s="40" t="s">
        <v>53</v>
      </c>
      <c r="R60" s="38">
        <v>395309.85</v>
      </c>
      <c r="S60" s="38">
        <v>395309.85</v>
      </c>
      <c r="T60" s="38">
        <v>395309.85</v>
      </c>
      <c r="U60" s="38">
        <v>395309.85</v>
      </c>
      <c r="V60" s="38">
        <v>280743.73</v>
      </c>
      <c r="W60" s="38">
        <v>280743.73</v>
      </c>
      <c r="X60" s="38">
        <v>278347.43</v>
      </c>
      <c r="Y60" s="41">
        <f t="shared" si="1"/>
        <v>71.01865283650281</v>
      </c>
      <c r="Z60" s="40">
        <v>0</v>
      </c>
      <c r="AA60" s="40" t="s">
        <v>170</v>
      </c>
      <c r="AB60" s="34">
        <v>742</v>
      </c>
      <c r="AC60" s="41">
        <v>0</v>
      </c>
      <c r="AD60" s="41">
        <v>70</v>
      </c>
      <c r="AE60" s="42" t="s">
        <v>55</v>
      </c>
      <c r="AF60" s="19"/>
    </row>
    <row r="61" spans="2:32" ht="60.75" customHeight="1">
      <c r="B61" s="19"/>
      <c r="C61" s="36" t="s">
        <v>256</v>
      </c>
      <c r="D61" s="36" t="s">
        <v>257</v>
      </c>
      <c r="E61" s="37" t="s">
        <v>258</v>
      </c>
      <c r="F61" s="37" t="s">
        <v>5</v>
      </c>
      <c r="G61" s="37" t="s">
        <v>43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139</v>
      </c>
      <c r="O61" s="38" t="s">
        <v>95</v>
      </c>
      <c r="P61" s="40" t="s">
        <v>52</v>
      </c>
      <c r="Q61" s="40" t="s">
        <v>53</v>
      </c>
      <c r="R61" s="38">
        <v>829750.46</v>
      </c>
      <c r="S61" s="38">
        <v>829750.46</v>
      </c>
      <c r="T61" s="38">
        <v>829750.46</v>
      </c>
      <c r="U61" s="38">
        <v>829750.46</v>
      </c>
      <c r="V61" s="38">
        <v>521255.58</v>
      </c>
      <c r="W61" s="38">
        <v>521255.58</v>
      </c>
      <c r="X61" s="38">
        <v>517230.99</v>
      </c>
      <c r="Y61" s="41">
        <f t="shared" si="1"/>
        <v>62.820764209037016</v>
      </c>
      <c r="Z61" s="40">
        <v>0</v>
      </c>
      <c r="AA61" s="40" t="s">
        <v>170</v>
      </c>
      <c r="AB61" s="34">
        <v>385</v>
      </c>
      <c r="AC61" s="41">
        <v>0</v>
      </c>
      <c r="AD61" s="41">
        <v>80</v>
      </c>
      <c r="AE61" s="42" t="s">
        <v>55</v>
      </c>
      <c r="AF61" s="19"/>
    </row>
    <row r="62" spans="2:32" ht="60.75" customHeight="1">
      <c r="B62" s="19"/>
      <c r="C62" s="36" t="s">
        <v>259</v>
      </c>
      <c r="D62" s="36" t="s">
        <v>260</v>
      </c>
      <c r="E62" s="37" t="s">
        <v>261</v>
      </c>
      <c r="F62" s="37" t="s">
        <v>5</v>
      </c>
      <c r="G62" s="37" t="s">
        <v>43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143</v>
      </c>
      <c r="O62" s="38" t="s">
        <v>95</v>
      </c>
      <c r="P62" s="40" t="s">
        <v>52</v>
      </c>
      <c r="Q62" s="40" t="s">
        <v>53</v>
      </c>
      <c r="R62" s="38">
        <v>938520.12</v>
      </c>
      <c r="S62" s="38">
        <v>938520.12</v>
      </c>
      <c r="T62" s="38">
        <v>938520.12</v>
      </c>
      <c r="U62" s="38">
        <v>938520.12</v>
      </c>
      <c r="V62" s="38">
        <v>281556.04</v>
      </c>
      <c r="W62" s="38">
        <v>281556.04</v>
      </c>
      <c r="X62" s="38">
        <v>281556.04</v>
      </c>
      <c r="Y62" s="41">
        <f t="shared" si="1"/>
        <v>30.0000004262029</v>
      </c>
      <c r="Z62" s="40">
        <v>0</v>
      </c>
      <c r="AA62" s="40" t="s">
        <v>170</v>
      </c>
      <c r="AB62" s="34">
        <v>2994</v>
      </c>
      <c r="AC62" s="41">
        <v>0</v>
      </c>
      <c r="AD62" s="41">
        <v>20</v>
      </c>
      <c r="AE62" s="42" t="s">
        <v>55</v>
      </c>
      <c r="AF62" s="19"/>
    </row>
    <row r="63" spans="2:32" ht="60.75" customHeight="1">
      <c r="B63" s="19"/>
      <c r="C63" s="36" t="s">
        <v>262</v>
      </c>
      <c r="D63" s="36" t="s">
        <v>263</v>
      </c>
      <c r="E63" s="37" t="s">
        <v>264</v>
      </c>
      <c r="F63" s="37" t="s">
        <v>5</v>
      </c>
      <c r="G63" s="37" t="s">
        <v>43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143</v>
      </c>
      <c r="O63" s="38" t="s">
        <v>174</v>
      </c>
      <c r="P63" s="40" t="s">
        <v>52</v>
      </c>
      <c r="Q63" s="40" t="s">
        <v>53</v>
      </c>
      <c r="R63" s="38">
        <v>3517135.51</v>
      </c>
      <c r="S63" s="38">
        <v>3517135.51</v>
      </c>
      <c r="T63" s="38">
        <v>3517135.51</v>
      </c>
      <c r="U63" s="38">
        <v>3517135.51</v>
      </c>
      <c r="V63" s="38">
        <v>1802005.79</v>
      </c>
      <c r="W63" s="38">
        <v>1802005.79</v>
      </c>
      <c r="X63" s="38">
        <v>1790968.37</v>
      </c>
      <c r="Y63" s="41">
        <f t="shared" si="1"/>
        <v>51.235040130711376</v>
      </c>
      <c r="Z63" s="40">
        <v>0</v>
      </c>
      <c r="AA63" s="40" t="s">
        <v>54</v>
      </c>
      <c r="AB63" s="34">
        <v>960</v>
      </c>
      <c r="AC63" s="41">
        <v>0</v>
      </c>
      <c r="AD63" s="41">
        <v>20</v>
      </c>
      <c r="AE63" s="42" t="s">
        <v>55</v>
      </c>
      <c r="AF63" s="19"/>
    </row>
    <row r="64" spans="2:32" ht="60.75" customHeight="1">
      <c r="B64" s="19"/>
      <c r="C64" s="36" t="s">
        <v>265</v>
      </c>
      <c r="D64" s="36" t="s">
        <v>266</v>
      </c>
      <c r="E64" s="37" t="s">
        <v>267</v>
      </c>
      <c r="F64" s="37" t="s">
        <v>5</v>
      </c>
      <c r="G64" s="37" t="s">
        <v>43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143</v>
      </c>
      <c r="O64" s="38" t="s">
        <v>95</v>
      </c>
      <c r="P64" s="40" t="s">
        <v>52</v>
      </c>
      <c r="Q64" s="40" t="s">
        <v>53</v>
      </c>
      <c r="R64" s="38">
        <v>636232.87</v>
      </c>
      <c r="S64" s="38">
        <v>636232.87</v>
      </c>
      <c r="T64" s="38">
        <v>636232.87</v>
      </c>
      <c r="U64" s="38">
        <v>636232.87</v>
      </c>
      <c r="V64" s="38">
        <v>309414.64</v>
      </c>
      <c r="W64" s="38">
        <v>309414.64</v>
      </c>
      <c r="X64" s="38">
        <v>307662.75</v>
      </c>
      <c r="Y64" s="41">
        <f t="shared" si="1"/>
        <v>48.63229402152706</v>
      </c>
      <c r="Z64" s="40">
        <v>0</v>
      </c>
      <c r="AA64" s="40" t="s">
        <v>170</v>
      </c>
      <c r="AB64" s="34">
        <v>856</v>
      </c>
      <c r="AC64" s="41">
        <v>0</v>
      </c>
      <c r="AD64" s="41">
        <v>50</v>
      </c>
      <c r="AE64" s="42" t="s">
        <v>55</v>
      </c>
      <c r="AF64" s="19"/>
    </row>
    <row r="65" spans="2:32" ht="60.75" customHeight="1">
      <c r="B65" s="19"/>
      <c r="C65" s="36" t="s">
        <v>268</v>
      </c>
      <c r="D65" s="36" t="s">
        <v>269</v>
      </c>
      <c r="E65" s="37" t="s">
        <v>270</v>
      </c>
      <c r="F65" s="37" t="s">
        <v>5</v>
      </c>
      <c r="G65" s="37" t="s">
        <v>43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143</v>
      </c>
      <c r="O65" s="38" t="s">
        <v>95</v>
      </c>
      <c r="P65" s="40" t="s">
        <v>52</v>
      </c>
      <c r="Q65" s="40" t="s">
        <v>53</v>
      </c>
      <c r="R65" s="38">
        <v>445513.52</v>
      </c>
      <c r="S65" s="38">
        <v>445513.52</v>
      </c>
      <c r="T65" s="38">
        <v>445513.52</v>
      </c>
      <c r="U65" s="38">
        <v>445513.52</v>
      </c>
      <c r="V65" s="38">
        <v>133654.06</v>
      </c>
      <c r="W65" s="38">
        <v>133654.06</v>
      </c>
      <c r="X65" s="38">
        <v>133654.06</v>
      </c>
      <c r="Y65" s="41">
        <f t="shared" si="1"/>
        <v>30.000000897840316</v>
      </c>
      <c r="Z65" s="40">
        <v>0</v>
      </c>
      <c r="AA65" s="40" t="s">
        <v>170</v>
      </c>
      <c r="AB65" s="34">
        <v>763</v>
      </c>
      <c r="AC65" s="41">
        <v>0</v>
      </c>
      <c r="AD65" s="41">
        <v>50</v>
      </c>
      <c r="AE65" s="42" t="s">
        <v>55</v>
      </c>
      <c r="AF65" s="19"/>
    </row>
    <row r="66" spans="2:32" ht="60.75" customHeight="1">
      <c r="B66" s="19"/>
      <c r="C66" s="36" t="s">
        <v>271</v>
      </c>
      <c r="D66" s="36" t="s">
        <v>272</v>
      </c>
      <c r="E66" s="37" t="s">
        <v>273</v>
      </c>
      <c r="F66" s="37" t="s">
        <v>5</v>
      </c>
      <c r="G66" s="37" t="s">
        <v>43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143</v>
      </c>
      <c r="O66" s="38" t="s">
        <v>95</v>
      </c>
      <c r="P66" s="40" t="s">
        <v>52</v>
      </c>
      <c r="Q66" s="40" t="s">
        <v>53</v>
      </c>
      <c r="R66" s="38">
        <v>1270080.71</v>
      </c>
      <c r="S66" s="38">
        <v>1270080.71</v>
      </c>
      <c r="T66" s="38">
        <v>1270080.71</v>
      </c>
      <c r="U66" s="38">
        <v>1270080.71</v>
      </c>
      <c r="V66" s="38">
        <v>381024.21</v>
      </c>
      <c r="W66" s="38">
        <v>381024.21</v>
      </c>
      <c r="X66" s="38">
        <v>381024.21</v>
      </c>
      <c r="Y66" s="41">
        <f t="shared" si="1"/>
        <v>29.999999763794545</v>
      </c>
      <c r="Z66" s="40">
        <v>0</v>
      </c>
      <c r="AA66" s="40" t="s">
        <v>170</v>
      </c>
      <c r="AB66" s="34">
        <v>2400</v>
      </c>
      <c r="AC66" s="41">
        <v>0</v>
      </c>
      <c r="AD66" s="41">
        <v>60</v>
      </c>
      <c r="AE66" s="42" t="s">
        <v>55</v>
      </c>
      <c r="AF66" s="19"/>
    </row>
    <row r="67" spans="2:32" ht="60.75" customHeight="1">
      <c r="B67" s="19"/>
      <c r="C67" s="36" t="s">
        <v>274</v>
      </c>
      <c r="D67" s="36" t="s">
        <v>275</v>
      </c>
      <c r="E67" s="37" t="s">
        <v>276</v>
      </c>
      <c r="F67" s="37" t="s">
        <v>5</v>
      </c>
      <c r="G67" s="37" t="s">
        <v>43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143</v>
      </c>
      <c r="O67" s="38" t="s">
        <v>95</v>
      </c>
      <c r="P67" s="40" t="s">
        <v>52</v>
      </c>
      <c r="Q67" s="40" t="s">
        <v>53</v>
      </c>
      <c r="R67" s="38">
        <v>711397.5</v>
      </c>
      <c r="S67" s="38">
        <v>711397.5</v>
      </c>
      <c r="T67" s="38">
        <v>711397.5</v>
      </c>
      <c r="U67" s="38">
        <v>711397.5</v>
      </c>
      <c r="V67" s="38">
        <v>213419.25</v>
      </c>
      <c r="W67" s="38">
        <v>213419.25</v>
      </c>
      <c r="X67" s="38">
        <v>213419.25</v>
      </c>
      <c r="Y67" s="41">
        <f t="shared" si="1"/>
        <v>30</v>
      </c>
      <c r="Z67" s="40">
        <v>0</v>
      </c>
      <c r="AA67" s="40" t="s">
        <v>170</v>
      </c>
      <c r="AB67" s="34">
        <v>993</v>
      </c>
      <c r="AC67" s="41">
        <v>0</v>
      </c>
      <c r="AD67" s="41">
        <v>50</v>
      </c>
      <c r="AE67" s="42" t="s">
        <v>55</v>
      </c>
      <c r="AF67" s="19"/>
    </row>
    <row r="68" spans="2:32" ht="60.75" customHeight="1">
      <c r="B68" s="19"/>
      <c r="C68" s="36" t="s">
        <v>277</v>
      </c>
      <c r="D68" s="36" t="s">
        <v>278</v>
      </c>
      <c r="E68" s="37" t="s">
        <v>279</v>
      </c>
      <c r="F68" s="37" t="s">
        <v>5</v>
      </c>
      <c r="G68" s="37" t="s">
        <v>43</v>
      </c>
      <c r="H68" s="38" t="s">
        <v>44</v>
      </c>
      <c r="I68" s="38" t="s">
        <v>45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280</v>
      </c>
      <c r="O68" s="38" t="s">
        <v>95</v>
      </c>
      <c r="P68" s="40" t="s">
        <v>52</v>
      </c>
      <c r="Q68" s="40" t="s">
        <v>53</v>
      </c>
      <c r="R68" s="38">
        <v>1032071.45</v>
      </c>
      <c r="S68" s="38">
        <v>1032071.45</v>
      </c>
      <c r="T68" s="38">
        <v>1032071.45</v>
      </c>
      <c r="U68" s="38">
        <v>1032071.45</v>
      </c>
      <c r="V68" s="38">
        <v>309621.44</v>
      </c>
      <c r="W68" s="38">
        <v>309621.44</v>
      </c>
      <c r="X68" s="38">
        <v>309621.44</v>
      </c>
      <c r="Y68" s="41">
        <f t="shared" si="1"/>
        <v>30.000000484462586</v>
      </c>
      <c r="Z68" s="40">
        <v>0</v>
      </c>
      <c r="AA68" s="40" t="s">
        <v>170</v>
      </c>
      <c r="AB68" s="34">
        <v>2535</v>
      </c>
      <c r="AC68" s="41">
        <v>0</v>
      </c>
      <c r="AD68" s="41">
        <v>70</v>
      </c>
      <c r="AE68" s="42" t="s">
        <v>55</v>
      </c>
      <c r="AF68" s="19"/>
    </row>
    <row r="69" spans="2:32" ht="60.75" customHeight="1">
      <c r="B69" s="19"/>
      <c r="C69" s="36" t="s">
        <v>281</v>
      </c>
      <c r="D69" s="36" t="s">
        <v>282</v>
      </c>
      <c r="E69" s="37" t="s">
        <v>283</v>
      </c>
      <c r="F69" s="37" t="s">
        <v>5</v>
      </c>
      <c r="G69" s="37" t="s">
        <v>43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280</v>
      </c>
      <c r="O69" s="38" t="s">
        <v>95</v>
      </c>
      <c r="P69" s="40" t="s">
        <v>52</v>
      </c>
      <c r="Q69" s="40" t="s">
        <v>53</v>
      </c>
      <c r="R69" s="38">
        <v>1387490.23</v>
      </c>
      <c r="S69" s="38">
        <v>1387490.23</v>
      </c>
      <c r="T69" s="38">
        <v>1387490.23</v>
      </c>
      <c r="U69" s="38">
        <v>1387490.23</v>
      </c>
      <c r="V69" s="38">
        <v>416247.07</v>
      </c>
      <c r="W69" s="38">
        <v>416247.07</v>
      </c>
      <c r="X69" s="38">
        <v>416247.07</v>
      </c>
      <c r="Y69" s="41">
        <f t="shared" si="1"/>
        <v>30.00000007207258</v>
      </c>
      <c r="Z69" s="40">
        <v>0</v>
      </c>
      <c r="AA69" s="40" t="s">
        <v>170</v>
      </c>
      <c r="AB69" s="34">
        <v>3871</v>
      </c>
      <c r="AC69" s="41">
        <v>0</v>
      </c>
      <c r="AD69" s="41">
        <v>70</v>
      </c>
      <c r="AE69" s="42" t="s">
        <v>55</v>
      </c>
      <c r="AF69" s="19"/>
    </row>
    <row r="70" spans="2:32" ht="81" customHeight="1">
      <c r="B70" s="19"/>
      <c r="C70" s="36" t="s">
        <v>284</v>
      </c>
      <c r="D70" s="36" t="s">
        <v>285</v>
      </c>
      <c r="E70" s="37" t="s">
        <v>286</v>
      </c>
      <c r="F70" s="37" t="s">
        <v>5</v>
      </c>
      <c r="G70" s="37" t="s">
        <v>43</v>
      </c>
      <c r="H70" s="38" t="s">
        <v>44</v>
      </c>
      <c r="I70" s="38" t="s">
        <v>45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287</v>
      </c>
      <c r="O70" s="38" t="s">
        <v>75</v>
      </c>
      <c r="P70" s="40" t="s">
        <v>52</v>
      </c>
      <c r="Q70" s="40" t="s">
        <v>53</v>
      </c>
      <c r="R70" s="38">
        <v>1400000</v>
      </c>
      <c r="S70" s="38">
        <v>1400000</v>
      </c>
      <c r="T70" s="38">
        <v>1400000</v>
      </c>
      <c r="U70" s="38">
        <v>1400000</v>
      </c>
      <c r="V70" s="38">
        <v>420000</v>
      </c>
      <c r="W70" s="38">
        <v>420000</v>
      </c>
      <c r="X70" s="38">
        <v>420000</v>
      </c>
      <c r="Y70" s="41">
        <f t="shared" si="1"/>
        <v>30</v>
      </c>
      <c r="Z70" s="40">
        <v>0</v>
      </c>
      <c r="AA70" s="40" t="s">
        <v>288</v>
      </c>
      <c r="AB70" s="34">
        <v>5920</v>
      </c>
      <c r="AC70" s="41">
        <v>0</v>
      </c>
      <c r="AD70" s="41">
        <v>0.7</v>
      </c>
      <c r="AE70" s="42" t="s">
        <v>55</v>
      </c>
      <c r="AF70" s="19"/>
    </row>
    <row r="71" spans="2:32" ht="60.75" customHeight="1">
      <c r="B71" s="19"/>
      <c r="C71" s="36" t="s">
        <v>289</v>
      </c>
      <c r="D71" s="36" t="s">
        <v>290</v>
      </c>
      <c r="E71" s="37" t="s">
        <v>291</v>
      </c>
      <c r="F71" s="37" t="s">
        <v>5</v>
      </c>
      <c r="G71" s="37" t="s">
        <v>43</v>
      </c>
      <c r="H71" s="38" t="s">
        <v>44</v>
      </c>
      <c r="I71" s="38" t="s">
        <v>45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280</v>
      </c>
      <c r="O71" s="38" t="s">
        <v>95</v>
      </c>
      <c r="P71" s="40" t="s">
        <v>52</v>
      </c>
      <c r="Q71" s="40" t="s">
        <v>53</v>
      </c>
      <c r="R71" s="38">
        <v>211534.33</v>
      </c>
      <c r="S71" s="38">
        <v>211534.33</v>
      </c>
      <c r="T71" s="38">
        <v>211534.33</v>
      </c>
      <c r="U71" s="38">
        <v>211534.33</v>
      </c>
      <c r="V71" s="38">
        <v>111196.52</v>
      </c>
      <c r="W71" s="38">
        <v>111196.52</v>
      </c>
      <c r="X71" s="38">
        <v>111084.19</v>
      </c>
      <c r="Y71" s="41">
        <f t="shared" si="1"/>
        <v>52.5666543109102</v>
      </c>
      <c r="Z71" s="40">
        <v>0</v>
      </c>
      <c r="AA71" s="40" t="s">
        <v>170</v>
      </c>
      <c r="AB71" s="34">
        <v>415</v>
      </c>
      <c r="AC71" s="41">
        <v>0</v>
      </c>
      <c r="AD71" s="41">
        <v>70</v>
      </c>
      <c r="AE71" s="42" t="s">
        <v>55</v>
      </c>
      <c r="AF71" s="19"/>
    </row>
    <row r="72" spans="2:32" ht="60.75" customHeight="1">
      <c r="B72" s="19"/>
      <c r="C72" s="36" t="s">
        <v>292</v>
      </c>
      <c r="D72" s="36" t="s">
        <v>293</v>
      </c>
      <c r="E72" s="37" t="s">
        <v>294</v>
      </c>
      <c r="F72" s="37" t="s">
        <v>5</v>
      </c>
      <c r="G72" s="37" t="s">
        <v>43</v>
      </c>
      <c r="H72" s="38" t="s">
        <v>44</v>
      </c>
      <c r="I72" s="38" t="s">
        <v>45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143</v>
      </c>
      <c r="O72" s="38" t="s">
        <v>95</v>
      </c>
      <c r="P72" s="40" t="s">
        <v>52</v>
      </c>
      <c r="Q72" s="40" t="s">
        <v>53</v>
      </c>
      <c r="R72" s="38">
        <v>644065.64</v>
      </c>
      <c r="S72" s="38">
        <v>644085.64</v>
      </c>
      <c r="T72" s="38">
        <v>644085.64</v>
      </c>
      <c r="U72" s="38">
        <v>644085.64</v>
      </c>
      <c r="V72" s="38">
        <v>193225.7</v>
      </c>
      <c r="W72" s="38">
        <v>193225.7</v>
      </c>
      <c r="X72" s="38">
        <v>193225.7</v>
      </c>
      <c r="Y72" s="41">
        <f t="shared" si="1"/>
        <v>30.000001242070855</v>
      </c>
      <c r="Z72" s="40">
        <v>0</v>
      </c>
      <c r="AA72" s="40" t="s">
        <v>170</v>
      </c>
      <c r="AB72" s="34">
        <v>1100</v>
      </c>
      <c r="AC72" s="41">
        <v>0</v>
      </c>
      <c r="AD72" s="41">
        <v>40</v>
      </c>
      <c r="AE72" s="42" t="s">
        <v>55</v>
      </c>
      <c r="AF72" s="19"/>
    </row>
    <row r="73" spans="2:32" ht="60.75" customHeight="1">
      <c r="B73" s="19"/>
      <c r="C73" s="36" t="s">
        <v>295</v>
      </c>
      <c r="D73" s="36" t="s">
        <v>296</v>
      </c>
      <c r="E73" s="37" t="s">
        <v>297</v>
      </c>
      <c r="F73" s="37" t="s">
        <v>5</v>
      </c>
      <c r="G73" s="37" t="s">
        <v>43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143</v>
      </c>
      <c r="O73" s="38" t="s">
        <v>95</v>
      </c>
      <c r="P73" s="40" t="s">
        <v>52</v>
      </c>
      <c r="Q73" s="40" t="s">
        <v>53</v>
      </c>
      <c r="R73" s="38">
        <v>350435.41</v>
      </c>
      <c r="S73" s="38">
        <v>350435.41</v>
      </c>
      <c r="T73" s="38">
        <v>350435.41</v>
      </c>
      <c r="U73" s="38">
        <v>350435.41</v>
      </c>
      <c r="V73" s="38">
        <v>105130.63</v>
      </c>
      <c r="W73" s="38">
        <v>105130.63</v>
      </c>
      <c r="X73" s="38">
        <v>105130.63</v>
      </c>
      <c r="Y73" s="41">
        <f t="shared" si="1"/>
        <v>30.000001997515035</v>
      </c>
      <c r="Z73" s="40">
        <v>0</v>
      </c>
      <c r="AA73" s="40" t="s">
        <v>170</v>
      </c>
      <c r="AB73" s="34">
        <v>400</v>
      </c>
      <c r="AC73" s="41">
        <v>0</v>
      </c>
      <c r="AD73" s="41">
        <v>30</v>
      </c>
      <c r="AE73" s="42" t="s">
        <v>55</v>
      </c>
      <c r="AF73" s="19"/>
    </row>
    <row r="74" spans="2:32" ht="60.75" customHeight="1">
      <c r="B74" s="19"/>
      <c r="C74" s="36" t="s">
        <v>298</v>
      </c>
      <c r="D74" s="36" t="s">
        <v>299</v>
      </c>
      <c r="E74" s="37" t="s">
        <v>300</v>
      </c>
      <c r="F74" s="37" t="s">
        <v>5</v>
      </c>
      <c r="G74" s="37" t="s">
        <v>43</v>
      </c>
      <c r="H74" s="38" t="s">
        <v>301</v>
      </c>
      <c r="I74" s="38" t="s">
        <v>45</v>
      </c>
      <c r="J74" s="39" t="s">
        <v>46</v>
      </c>
      <c r="K74" s="38" t="s">
        <v>242</v>
      </c>
      <c r="L74" s="40" t="s">
        <v>48</v>
      </c>
      <c r="M74" s="38" t="s">
        <v>49</v>
      </c>
      <c r="N74" s="38" t="s">
        <v>302</v>
      </c>
      <c r="O74" s="38" t="s">
        <v>51</v>
      </c>
      <c r="P74" s="40" t="s">
        <v>52</v>
      </c>
      <c r="Q74" s="40" t="s">
        <v>53</v>
      </c>
      <c r="R74" s="38">
        <v>9000000</v>
      </c>
      <c r="S74" s="38">
        <v>9000000</v>
      </c>
      <c r="T74" s="38">
        <v>9000000</v>
      </c>
      <c r="U74" s="38">
        <v>9000000</v>
      </c>
      <c r="V74" s="38">
        <v>2700000</v>
      </c>
      <c r="W74" s="38">
        <v>2700000</v>
      </c>
      <c r="X74" s="38">
        <v>2700000</v>
      </c>
      <c r="Y74" s="41">
        <f t="shared" si="1"/>
        <v>30</v>
      </c>
      <c r="Z74" s="40">
        <v>0</v>
      </c>
      <c r="AA74" s="40" t="s">
        <v>76</v>
      </c>
      <c r="AB74" s="34">
        <v>2418</v>
      </c>
      <c r="AC74" s="41">
        <v>0</v>
      </c>
      <c r="AD74" s="41">
        <v>10</v>
      </c>
      <c r="AE74" s="42" t="s">
        <v>303</v>
      </c>
      <c r="AF74" s="19"/>
    </row>
    <row r="75" spans="2:32" ht="60.75" customHeight="1">
      <c r="B75" s="19"/>
      <c r="C75" s="36" t="s">
        <v>304</v>
      </c>
      <c r="D75" s="36" t="s">
        <v>305</v>
      </c>
      <c r="E75" s="37" t="s">
        <v>306</v>
      </c>
      <c r="F75" s="37" t="s">
        <v>5</v>
      </c>
      <c r="G75" s="37" t="s">
        <v>43</v>
      </c>
      <c r="H75" s="38" t="s">
        <v>307</v>
      </c>
      <c r="I75" s="38" t="s">
        <v>45</v>
      </c>
      <c r="J75" s="39" t="s">
        <v>46</v>
      </c>
      <c r="K75" s="38" t="s">
        <v>242</v>
      </c>
      <c r="L75" s="40" t="s">
        <v>48</v>
      </c>
      <c r="M75" s="38" t="s">
        <v>49</v>
      </c>
      <c r="N75" s="38" t="s">
        <v>302</v>
      </c>
      <c r="O75" s="38" t="s">
        <v>51</v>
      </c>
      <c r="P75" s="40" t="s">
        <v>52</v>
      </c>
      <c r="Q75" s="40" t="s">
        <v>53</v>
      </c>
      <c r="R75" s="38">
        <v>2167463.16</v>
      </c>
      <c r="S75" s="38">
        <v>247534.7</v>
      </c>
      <c r="T75" s="38">
        <v>247534.7</v>
      </c>
      <c r="U75" s="38">
        <v>247534.7</v>
      </c>
      <c r="V75" s="38">
        <v>247534.7</v>
      </c>
      <c r="W75" s="38">
        <v>247534.7</v>
      </c>
      <c r="X75" s="38">
        <v>247534.7</v>
      </c>
      <c r="Y75" s="41">
        <f aca="true" t="shared" si="2" ref="Y75:Y106">IF(ISERROR(W75/S75),0,((W75/S75)*100))</f>
        <v>100</v>
      </c>
      <c r="Z75" s="40">
        <v>0</v>
      </c>
      <c r="AA75" s="40" t="s">
        <v>54</v>
      </c>
      <c r="AB75" s="34">
        <v>220</v>
      </c>
      <c r="AC75" s="41">
        <v>0</v>
      </c>
      <c r="AD75" s="41">
        <v>10</v>
      </c>
      <c r="AE75" s="42" t="s">
        <v>308</v>
      </c>
      <c r="AF75" s="19"/>
    </row>
    <row r="76" spans="2:32" ht="60.75" customHeight="1">
      <c r="B76" s="19"/>
      <c r="C76" s="36" t="s">
        <v>309</v>
      </c>
      <c r="D76" s="36" t="s">
        <v>310</v>
      </c>
      <c r="E76" s="37" t="s">
        <v>311</v>
      </c>
      <c r="F76" s="37" t="s">
        <v>5</v>
      </c>
      <c r="G76" s="37" t="s">
        <v>43</v>
      </c>
      <c r="H76" s="38" t="s">
        <v>307</v>
      </c>
      <c r="I76" s="38" t="s">
        <v>45</v>
      </c>
      <c r="J76" s="39" t="s">
        <v>46</v>
      </c>
      <c r="K76" s="38" t="s">
        <v>242</v>
      </c>
      <c r="L76" s="40" t="s">
        <v>48</v>
      </c>
      <c r="M76" s="38" t="s">
        <v>49</v>
      </c>
      <c r="N76" s="38" t="s">
        <v>302</v>
      </c>
      <c r="O76" s="38" t="s">
        <v>51</v>
      </c>
      <c r="P76" s="40" t="s">
        <v>52</v>
      </c>
      <c r="Q76" s="40" t="s">
        <v>53</v>
      </c>
      <c r="R76" s="38">
        <v>4787095.22</v>
      </c>
      <c r="S76" s="38">
        <v>4787095.22</v>
      </c>
      <c r="T76" s="38">
        <v>4787095.22</v>
      </c>
      <c r="U76" s="38">
        <v>4787095.22</v>
      </c>
      <c r="V76" s="38">
        <v>1436128.57</v>
      </c>
      <c r="W76" s="38">
        <v>1436128.57</v>
      </c>
      <c r="X76" s="38">
        <v>1436128.57</v>
      </c>
      <c r="Y76" s="41">
        <f t="shared" si="2"/>
        <v>30.000000083557982</v>
      </c>
      <c r="Z76" s="40">
        <v>0</v>
      </c>
      <c r="AA76" s="40" t="s">
        <v>54</v>
      </c>
      <c r="AB76" s="34">
        <v>416</v>
      </c>
      <c r="AC76" s="41">
        <v>0</v>
      </c>
      <c r="AD76" s="41">
        <v>10</v>
      </c>
      <c r="AE76" s="42" t="s">
        <v>312</v>
      </c>
      <c r="AF76" s="19"/>
    </row>
    <row r="77" spans="2:32" ht="60.75" customHeight="1">
      <c r="B77" s="19"/>
      <c r="C77" s="36" t="s">
        <v>313</v>
      </c>
      <c r="D77" s="36" t="s">
        <v>314</v>
      </c>
      <c r="E77" s="37" t="s">
        <v>315</v>
      </c>
      <c r="F77" s="37" t="s">
        <v>5</v>
      </c>
      <c r="G77" s="37" t="s">
        <v>43</v>
      </c>
      <c r="H77" s="38" t="s">
        <v>307</v>
      </c>
      <c r="I77" s="38" t="s">
        <v>45</v>
      </c>
      <c r="J77" s="39" t="s">
        <v>46</v>
      </c>
      <c r="K77" s="38" t="s">
        <v>242</v>
      </c>
      <c r="L77" s="40" t="s">
        <v>48</v>
      </c>
      <c r="M77" s="38" t="s">
        <v>49</v>
      </c>
      <c r="N77" s="38" t="s">
        <v>302</v>
      </c>
      <c r="O77" s="38" t="s">
        <v>51</v>
      </c>
      <c r="P77" s="40" t="s">
        <v>52</v>
      </c>
      <c r="Q77" s="40" t="s">
        <v>53</v>
      </c>
      <c r="R77" s="38">
        <v>5453098.88</v>
      </c>
      <c r="S77" s="38">
        <v>5453098.88</v>
      </c>
      <c r="T77" s="38">
        <v>5453098.88</v>
      </c>
      <c r="U77" s="38">
        <v>5453098.88</v>
      </c>
      <c r="V77" s="38">
        <v>1635929.66</v>
      </c>
      <c r="W77" s="38">
        <v>1635929.66</v>
      </c>
      <c r="X77" s="38">
        <v>1635929.66</v>
      </c>
      <c r="Y77" s="41">
        <f t="shared" si="2"/>
        <v>29.999999926647213</v>
      </c>
      <c r="Z77" s="40">
        <v>0</v>
      </c>
      <c r="AA77" s="40" t="s">
        <v>54</v>
      </c>
      <c r="AB77" s="34">
        <v>496</v>
      </c>
      <c r="AC77" s="41">
        <v>0</v>
      </c>
      <c r="AD77" s="41">
        <v>10</v>
      </c>
      <c r="AE77" s="42" t="s">
        <v>312</v>
      </c>
      <c r="AF77" s="19"/>
    </row>
    <row r="78" spans="2:32" ht="60.75" customHeight="1">
      <c r="B78" s="19"/>
      <c r="C78" s="36" t="s">
        <v>316</v>
      </c>
      <c r="D78" s="36" t="s">
        <v>317</v>
      </c>
      <c r="E78" s="37" t="s">
        <v>318</v>
      </c>
      <c r="F78" s="37" t="s">
        <v>5</v>
      </c>
      <c r="G78" s="37" t="s">
        <v>43</v>
      </c>
      <c r="H78" s="38" t="s">
        <v>307</v>
      </c>
      <c r="I78" s="38" t="s">
        <v>45</v>
      </c>
      <c r="J78" s="39" t="s">
        <v>46</v>
      </c>
      <c r="K78" s="38" t="s">
        <v>242</v>
      </c>
      <c r="L78" s="40" t="s">
        <v>48</v>
      </c>
      <c r="M78" s="38" t="s">
        <v>49</v>
      </c>
      <c r="N78" s="38" t="s">
        <v>302</v>
      </c>
      <c r="O78" s="38" t="s">
        <v>51</v>
      </c>
      <c r="P78" s="40" t="s">
        <v>52</v>
      </c>
      <c r="Q78" s="40" t="s">
        <v>53</v>
      </c>
      <c r="R78" s="38">
        <v>1629431.48</v>
      </c>
      <c r="S78" s="38">
        <v>1629431.48</v>
      </c>
      <c r="T78" s="38">
        <v>1629431.48</v>
      </c>
      <c r="U78" s="38">
        <v>1629431.48</v>
      </c>
      <c r="V78" s="38">
        <v>488829.44</v>
      </c>
      <c r="W78" s="38">
        <v>488829.44</v>
      </c>
      <c r="X78" s="38">
        <v>488829.44</v>
      </c>
      <c r="Y78" s="41">
        <f t="shared" si="2"/>
        <v>29.999999754515606</v>
      </c>
      <c r="Z78" s="40">
        <v>0</v>
      </c>
      <c r="AA78" s="40" t="s">
        <v>54</v>
      </c>
      <c r="AB78" s="34">
        <v>120</v>
      </c>
      <c r="AC78" s="41">
        <v>0</v>
      </c>
      <c r="AD78" s="41">
        <v>10</v>
      </c>
      <c r="AE78" s="42" t="s">
        <v>312</v>
      </c>
      <c r="AF78" s="19"/>
    </row>
    <row r="79" spans="2:32" ht="60.75" customHeight="1">
      <c r="B79" s="19"/>
      <c r="C79" s="36" t="s">
        <v>319</v>
      </c>
      <c r="D79" s="36" t="s">
        <v>320</v>
      </c>
      <c r="E79" s="37" t="s">
        <v>321</v>
      </c>
      <c r="F79" s="37" t="s">
        <v>5</v>
      </c>
      <c r="G79" s="37" t="s">
        <v>43</v>
      </c>
      <c r="H79" s="38" t="s">
        <v>307</v>
      </c>
      <c r="I79" s="38" t="s">
        <v>45</v>
      </c>
      <c r="J79" s="39" t="s">
        <v>46</v>
      </c>
      <c r="K79" s="38" t="s">
        <v>242</v>
      </c>
      <c r="L79" s="40" t="s">
        <v>48</v>
      </c>
      <c r="M79" s="38" t="s">
        <v>49</v>
      </c>
      <c r="N79" s="38" t="s">
        <v>302</v>
      </c>
      <c r="O79" s="38" t="s">
        <v>51</v>
      </c>
      <c r="P79" s="40" t="s">
        <v>52</v>
      </c>
      <c r="Q79" s="40" t="s">
        <v>53</v>
      </c>
      <c r="R79" s="38">
        <v>2516403.1</v>
      </c>
      <c r="S79" s="38">
        <v>2516403.1</v>
      </c>
      <c r="T79" s="38">
        <v>2516403.1</v>
      </c>
      <c r="U79" s="38">
        <v>2516403.1</v>
      </c>
      <c r="V79" s="38">
        <v>754920.93</v>
      </c>
      <c r="W79" s="38">
        <v>754920.93</v>
      </c>
      <c r="X79" s="38">
        <v>754920.93</v>
      </c>
      <c r="Y79" s="41">
        <f t="shared" si="2"/>
        <v>30</v>
      </c>
      <c r="Z79" s="40">
        <v>0</v>
      </c>
      <c r="AA79" s="40" t="s">
        <v>54</v>
      </c>
      <c r="AB79" s="34">
        <v>48</v>
      </c>
      <c r="AC79" s="41">
        <v>0</v>
      </c>
      <c r="AD79" s="41">
        <v>10</v>
      </c>
      <c r="AE79" s="42" t="s">
        <v>312</v>
      </c>
      <c r="AF79" s="19"/>
    </row>
    <row r="80" spans="2:32" ht="60.75" customHeight="1">
      <c r="B80" s="19"/>
      <c r="C80" s="36" t="s">
        <v>322</v>
      </c>
      <c r="D80" s="36" t="s">
        <v>323</v>
      </c>
      <c r="E80" s="37" t="s">
        <v>324</v>
      </c>
      <c r="F80" s="37" t="s">
        <v>5</v>
      </c>
      <c r="G80" s="37" t="s">
        <v>43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186</v>
      </c>
      <c r="O80" s="38" t="s">
        <v>75</v>
      </c>
      <c r="P80" s="40" t="s">
        <v>52</v>
      </c>
      <c r="Q80" s="40" t="s">
        <v>53</v>
      </c>
      <c r="R80" s="38">
        <v>435980.18</v>
      </c>
      <c r="S80" s="38">
        <v>435980.19</v>
      </c>
      <c r="T80" s="38">
        <v>435980.19</v>
      </c>
      <c r="U80" s="38">
        <v>435980.19</v>
      </c>
      <c r="V80" s="38">
        <v>0</v>
      </c>
      <c r="W80" s="38">
        <v>0</v>
      </c>
      <c r="X80" s="38">
        <v>0</v>
      </c>
      <c r="Y80" s="41">
        <f t="shared" si="2"/>
        <v>0</v>
      </c>
      <c r="Z80" s="40">
        <v>0</v>
      </c>
      <c r="AA80" s="40" t="s">
        <v>76</v>
      </c>
      <c r="AB80" s="34">
        <v>1249</v>
      </c>
      <c r="AC80" s="41">
        <v>0</v>
      </c>
      <c r="AD80" s="41">
        <v>0</v>
      </c>
      <c r="AE80" s="42" t="s">
        <v>55</v>
      </c>
      <c r="AF80" s="19"/>
    </row>
    <row r="81" spans="2:32" ht="60.75" customHeight="1">
      <c r="B81" s="19"/>
      <c r="C81" s="36" t="s">
        <v>325</v>
      </c>
      <c r="D81" s="36" t="s">
        <v>326</v>
      </c>
      <c r="E81" s="37" t="s">
        <v>327</v>
      </c>
      <c r="F81" s="37" t="s">
        <v>5</v>
      </c>
      <c r="G81" s="37" t="s">
        <v>43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186</v>
      </c>
      <c r="O81" s="38" t="s">
        <v>75</v>
      </c>
      <c r="P81" s="40" t="s">
        <v>52</v>
      </c>
      <c r="Q81" s="40" t="s">
        <v>53</v>
      </c>
      <c r="R81" s="38">
        <v>793612.64</v>
      </c>
      <c r="S81" s="38">
        <v>793612.64</v>
      </c>
      <c r="T81" s="38">
        <v>793612.64</v>
      </c>
      <c r="U81" s="38">
        <v>793612.64</v>
      </c>
      <c r="V81" s="38">
        <v>0</v>
      </c>
      <c r="W81" s="38">
        <v>0</v>
      </c>
      <c r="X81" s="38">
        <v>0</v>
      </c>
      <c r="Y81" s="41">
        <f t="shared" si="2"/>
        <v>0</v>
      </c>
      <c r="Z81" s="40">
        <v>0</v>
      </c>
      <c r="AA81" s="40" t="s">
        <v>83</v>
      </c>
      <c r="AB81" s="34">
        <v>1698</v>
      </c>
      <c r="AC81" s="41">
        <v>0</v>
      </c>
      <c r="AD81" s="41">
        <v>0</v>
      </c>
      <c r="AE81" s="42" t="s">
        <v>55</v>
      </c>
      <c r="AF81" s="19"/>
    </row>
    <row r="82" spans="2:32" ht="60.75" customHeight="1">
      <c r="B82" s="19"/>
      <c r="C82" s="36" t="s">
        <v>328</v>
      </c>
      <c r="D82" s="36" t="s">
        <v>329</v>
      </c>
      <c r="E82" s="37" t="s">
        <v>330</v>
      </c>
      <c r="F82" s="37" t="s">
        <v>5</v>
      </c>
      <c r="G82" s="37" t="s">
        <v>43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186</v>
      </c>
      <c r="O82" s="38" t="s">
        <v>75</v>
      </c>
      <c r="P82" s="40" t="s">
        <v>52</v>
      </c>
      <c r="Q82" s="40" t="s">
        <v>53</v>
      </c>
      <c r="R82" s="38">
        <v>770142.84</v>
      </c>
      <c r="S82" s="38">
        <v>770142.84</v>
      </c>
      <c r="T82" s="38">
        <v>770142.84</v>
      </c>
      <c r="U82" s="38">
        <v>770142.84</v>
      </c>
      <c r="V82" s="38">
        <v>0</v>
      </c>
      <c r="W82" s="38">
        <v>0</v>
      </c>
      <c r="X82" s="38">
        <v>0</v>
      </c>
      <c r="Y82" s="41">
        <f t="shared" si="2"/>
        <v>0</v>
      </c>
      <c r="Z82" s="40">
        <v>0</v>
      </c>
      <c r="AA82" s="40" t="s">
        <v>83</v>
      </c>
      <c r="AB82" s="34">
        <v>380</v>
      </c>
      <c r="AC82" s="41">
        <v>0</v>
      </c>
      <c r="AD82" s="41">
        <v>0</v>
      </c>
      <c r="AE82" s="42" t="s">
        <v>55</v>
      </c>
      <c r="AF82" s="19"/>
    </row>
    <row r="83" spans="2:32" ht="94.5" customHeight="1">
      <c r="B83" s="19"/>
      <c r="C83" s="36" t="s">
        <v>331</v>
      </c>
      <c r="D83" s="36" t="s">
        <v>332</v>
      </c>
      <c r="E83" s="37" t="s">
        <v>333</v>
      </c>
      <c r="F83" s="37" t="s">
        <v>5</v>
      </c>
      <c r="G83" s="37" t="s">
        <v>43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163</v>
      </c>
      <c r="O83" s="38" t="s">
        <v>164</v>
      </c>
      <c r="P83" s="40" t="s">
        <v>52</v>
      </c>
      <c r="Q83" s="40" t="s">
        <v>53</v>
      </c>
      <c r="R83" s="38">
        <v>6124422</v>
      </c>
      <c r="S83" s="38">
        <v>6124422</v>
      </c>
      <c r="T83" s="38">
        <v>6124422</v>
      </c>
      <c r="U83" s="38">
        <v>6124422</v>
      </c>
      <c r="V83" s="38">
        <v>0</v>
      </c>
      <c r="W83" s="38">
        <v>0</v>
      </c>
      <c r="X83" s="38">
        <v>0</v>
      </c>
      <c r="Y83" s="41">
        <f t="shared" si="2"/>
        <v>0</v>
      </c>
      <c r="Z83" s="40">
        <v>0</v>
      </c>
      <c r="AA83" s="40" t="s">
        <v>83</v>
      </c>
      <c r="AB83" s="34">
        <v>158</v>
      </c>
      <c r="AC83" s="41">
        <v>0</v>
      </c>
      <c r="AD83" s="41">
        <v>0</v>
      </c>
      <c r="AE83" s="42" t="s">
        <v>334</v>
      </c>
      <c r="AF83" s="19"/>
    </row>
    <row r="84" spans="2:32" ht="60.75" customHeight="1">
      <c r="B84" s="19"/>
      <c r="C84" s="36" t="s">
        <v>335</v>
      </c>
      <c r="D84" s="36" t="s">
        <v>336</v>
      </c>
      <c r="E84" s="37" t="s">
        <v>337</v>
      </c>
      <c r="F84" s="37" t="s">
        <v>5</v>
      </c>
      <c r="G84" s="37" t="s">
        <v>43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190</v>
      </c>
      <c r="O84" s="38" t="s">
        <v>174</v>
      </c>
      <c r="P84" s="40" t="s">
        <v>52</v>
      </c>
      <c r="Q84" s="40" t="s">
        <v>53</v>
      </c>
      <c r="R84" s="38">
        <v>3974466.59</v>
      </c>
      <c r="S84" s="38">
        <v>3974466.59</v>
      </c>
      <c r="T84" s="38">
        <v>3974466.59</v>
      </c>
      <c r="U84" s="38">
        <v>3974466.59</v>
      </c>
      <c r="V84" s="38">
        <v>1192339.98</v>
      </c>
      <c r="W84" s="38">
        <v>1192339.98</v>
      </c>
      <c r="X84" s="38">
        <v>1192339.98</v>
      </c>
      <c r="Y84" s="41">
        <f t="shared" si="2"/>
        <v>30.000000075481825</v>
      </c>
      <c r="Z84" s="40">
        <v>0</v>
      </c>
      <c r="AA84" s="40" t="s">
        <v>338</v>
      </c>
      <c r="AB84" s="34">
        <v>325</v>
      </c>
      <c r="AC84" s="41">
        <v>0</v>
      </c>
      <c r="AD84" s="41">
        <v>20</v>
      </c>
      <c r="AE84" s="42" t="s">
        <v>55</v>
      </c>
      <c r="AF84" s="19"/>
    </row>
    <row r="85" spans="2:32" ht="60.75" customHeight="1">
      <c r="B85" s="19"/>
      <c r="C85" s="36" t="s">
        <v>339</v>
      </c>
      <c r="D85" s="36" t="s">
        <v>340</v>
      </c>
      <c r="E85" s="37" t="s">
        <v>341</v>
      </c>
      <c r="F85" s="37" t="s">
        <v>5</v>
      </c>
      <c r="G85" s="37" t="s">
        <v>43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48</v>
      </c>
      <c r="M85" s="38" t="s">
        <v>49</v>
      </c>
      <c r="N85" s="38" t="s">
        <v>342</v>
      </c>
      <c r="O85" s="38" t="s">
        <v>174</v>
      </c>
      <c r="P85" s="40" t="s">
        <v>52</v>
      </c>
      <c r="Q85" s="40" t="s">
        <v>53</v>
      </c>
      <c r="R85" s="38">
        <v>1573770.49</v>
      </c>
      <c r="S85" s="38">
        <v>1573770.49</v>
      </c>
      <c r="T85" s="38">
        <v>1573770.49</v>
      </c>
      <c r="U85" s="38">
        <v>1573770.49</v>
      </c>
      <c r="V85" s="38">
        <v>472131.15</v>
      </c>
      <c r="W85" s="38">
        <v>472131.15</v>
      </c>
      <c r="X85" s="38">
        <v>472131.15</v>
      </c>
      <c r="Y85" s="41">
        <f t="shared" si="2"/>
        <v>30.000000190625002</v>
      </c>
      <c r="Z85" s="40">
        <v>0</v>
      </c>
      <c r="AA85" s="40" t="s">
        <v>338</v>
      </c>
      <c r="AB85" s="34">
        <v>960</v>
      </c>
      <c r="AC85" s="41">
        <v>0</v>
      </c>
      <c r="AD85" s="41">
        <v>10</v>
      </c>
      <c r="AE85" s="42" t="s">
        <v>55</v>
      </c>
      <c r="AF85" s="19"/>
    </row>
    <row r="86" spans="2:32" ht="60.75" customHeight="1">
      <c r="B86" s="19"/>
      <c r="C86" s="36" t="s">
        <v>343</v>
      </c>
      <c r="D86" s="36" t="s">
        <v>344</v>
      </c>
      <c r="E86" s="37" t="s">
        <v>345</v>
      </c>
      <c r="F86" s="37" t="s">
        <v>5</v>
      </c>
      <c r="G86" s="37" t="s">
        <v>43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48</v>
      </c>
      <c r="M86" s="38" t="s">
        <v>49</v>
      </c>
      <c r="N86" s="38" t="s">
        <v>342</v>
      </c>
      <c r="O86" s="38" t="s">
        <v>346</v>
      </c>
      <c r="P86" s="40" t="s">
        <v>52</v>
      </c>
      <c r="Q86" s="40" t="s">
        <v>53</v>
      </c>
      <c r="R86" s="38">
        <v>1482452.83</v>
      </c>
      <c r="S86" s="38">
        <v>1482452.83</v>
      </c>
      <c r="T86" s="38">
        <v>1482452.83</v>
      </c>
      <c r="U86" s="38">
        <v>1482452.83</v>
      </c>
      <c r="V86" s="38">
        <v>444735.85</v>
      </c>
      <c r="W86" s="38">
        <v>444735.85</v>
      </c>
      <c r="X86" s="38">
        <v>444735.85</v>
      </c>
      <c r="Y86" s="41">
        <f t="shared" si="2"/>
        <v>30.00000006745577</v>
      </c>
      <c r="Z86" s="40">
        <v>0</v>
      </c>
      <c r="AA86" s="40" t="s">
        <v>347</v>
      </c>
      <c r="AB86" s="34">
        <v>0</v>
      </c>
      <c r="AC86" s="41">
        <v>0</v>
      </c>
      <c r="AD86" s="41">
        <v>0</v>
      </c>
      <c r="AE86" s="42" t="s">
        <v>55</v>
      </c>
      <c r="AF86" s="19"/>
    </row>
    <row r="87" spans="2:32" ht="60.75" customHeight="1">
      <c r="B87" s="19"/>
      <c r="C87" s="36" t="s">
        <v>348</v>
      </c>
      <c r="D87" s="36" t="s">
        <v>349</v>
      </c>
      <c r="E87" s="37" t="s">
        <v>350</v>
      </c>
      <c r="F87" s="37" t="s">
        <v>5</v>
      </c>
      <c r="G87" s="37" t="s">
        <v>43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48</v>
      </c>
      <c r="M87" s="38" t="s">
        <v>49</v>
      </c>
      <c r="N87" s="38" t="s">
        <v>342</v>
      </c>
      <c r="O87" s="38" t="s">
        <v>346</v>
      </c>
      <c r="P87" s="40" t="s">
        <v>52</v>
      </c>
      <c r="Q87" s="40" t="s">
        <v>53</v>
      </c>
      <c r="R87" s="38">
        <v>386679.05</v>
      </c>
      <c r="S87" s="38">
        <v>386679.05</v>
      </c>
      <c r="T87" s="38">
        <v>386679.05</v>
      </c>
      <c r="U87" s="38">
        <v>386679.05</v>
      </c>
      <c r="V87" s="38">
        <v>116003.72</v>
      </c>
      <c r="W87" s="38">
        <v>116003.72</v>
      </c>
      <c r="X87" s="38">
        <v>116003.72</v>
      </c>
      <c r="Y87" s="41">
        <f t="shared" si="2"/>
        <v>30.00000129306204</v>
      </c>
      <c r="Z87" s="40">
        <v>0</v>
      </c>
      <c r="AA87" s="40" t="s">
        <v>347</v>
      </c>
      <c r="AB87" s="34">
        <v>0</v>
      </c>
      <c r="AC87" s="41">
        <v>0</v>
      </c>
      <c r="AD87" s="41">
        <v>0</v>
      </c>
      <c r="AE87" s="42" t="s">
        <v>55</v>
      </c>
      <c r="AF87" s="19"/>
    </row>
    <row r="88" spans="2:32" ht="60.75" customHeight="1">
      <c r="B88" s="19"/>
      <c r="C88" s="36" t="s">
        <v>351</v>
      </c>
      <c r="D88" s="36" t="s">
        <v>352</v>
      </c>
      <c r="E88" s="37" t="s">
        <v>353</v>
      </c>
      <c r="F88" s="37" t="s">
        <v>5</v>
      </c>
      <c r="G88" s="37" t="s">
        <v>43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48</v>
      </c>
      <c r="M88" s="38" t="s">
        <v>49</v>
      </c>
      <c r="N88" s="38" t="s">
        <v>342</v>
      </c>
      <c r="O88" s="38" t="s">
        <v>95</v>
      </c>
      <c r="P88" s="40" t="s">
        <v>52</v>
      </c>
      <c r="Q88" s="40" t="s">
        <v>53</v>
      </c>
      <c r="R88" s="38">
        <v>143200.6</v>
      </c>
      <c r="S88" s="38">
        <v>143200.6</v>
      </c>
      <c r="T88" s="38">
        <v>143200.6</v>
      </c>
      <c r="U88" s="38">
        <v>143200.6</v>
      </c>
      <c r="V88" s="38">
        <v>0</v>
      </c>
      <c r="W88" s="38">
        <v>0</v>
      </c>
      <c r="X88" s="38">
        <v>0</v>
      </c>
      <c r="Y88" s="41">
        <f t="shared" si="2"/>
        <v>0</v>
      </c>
      <c r="Z88" s="40">
        <v>0</v>
      </c>
      <c r="AA88" s="40" t="s">
        <v>288</v>
      </c>
      <c r="AB88" s="34">
        <v>0</v>
      </c>
      <c r="AC88" s="41">
        <v>0</v>
      </c>
      <c r="AD88" s="41">
        <v>0</v>
      </c>
      <c r="AE88" s="42" t="s">
        <v>55</v>
      </c>
      <c r="AF88" s="19"/>
    </row>
    <row r="89" spans="2:32" ht="60.75" customHeight="1">
      <c r="B89" s="19"/>
      <c r="C89" s="36" t="s">
        <v>354</v>
      </c>
      <c r="D89" s="36" t="s">
        <v>355</v>
      </c>
      <c r="E89" s="37" t="s">
        <v>356</v>
      </c>
      <c r="F89" s="37" t="s">
        <v>5</v>
      </c>
      <c r="G89" s="37" t="s">
        <v>43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48</v>
      </c>
      <c r="M89" s="38" t="s">
        <v>49</v>
      </c>
      <c r="N89" s="38" t="s">
        <v>342</v>
      </c>
      <c r="O89" s="38" t="s">
        <v>346</v>
      </c>
      <c r="P89" s="40" t="s">
        <v>52</v>
      </c>
      <c r="Q89" s="40" t="s">
        <v>53</v>
      </c>
      <c r="R89" s="38">
        <v>1479789.61</v>
      </c>
      <c r="S89" s="38">
        <v>1479789.61</v>
      </c>
      <c r="T89" s="38">
        <v>1479789.61</v>
      </c>
      <c r="U89" s="38">
        <v>1479789.61</v>
      </c>
      <c r="V89" s="38">
        <v>0</v>
      </c>
      <c r="W89" s="38">
        <v>0</v>
      </c>
      <c r="X89" s="38">
        <v>0</v>
      </c>
      <c r="Y89" s="41">
        <f t="shared" si="2"/>
        <v>0</v>
      </c>
      <c r="Z89" s="40">
        <v>0</v>
      </c>
      <c r="AA89" s="40" t="s">
        <v>347</v>
      </c>
      <c r="AB89" s="34">
        <v>0</v>
      </c>
      <c r="AC89" s="41">
        <v>0</v>
      </c>
      <c r="AD89" s="41">
        <v>0</v>
      </c>
      <c r="AE89" s="42" t="s">
        <v>357</v>
      </c>
      <c r="AF89" s="19"/>
    </row>
    <row r="90" spans="2:32" ht="60.75" customHeight="1">
      <c r="B90" s="19"/>
      <c r="C90" s="36" t="s">
        <v>358</v>
      </c>
      <c r="D90" s="36" t="s">
        <v>359</v>
      </c>
      <c r="E90" s="37" t="s">
        <v>360</v>
      </c>
      <c r="F90" s="37" t="s">
        <v>5</v>
      </c>
      <c r="G90" s="37" t="s">
        <v>43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48</v>
      </c>
      <c r="M90" s="38" t="s">
        <v>49</v>
      </c>
      <c r="N90" s="38" t="s">
        <v>342</v>
      </c>
      <c r="O90" s="38" t="s">
        <v>95</v>
      </c>
      <c r="P90" s="40" t="s">
        <v>52</v>
      </c>
      <c r="Q90" s="40" t="s">
        <v>53</v>
      </c>
      <c r="R90" s="38">
        <v>788970.96</v>
      </c>
      <c r="S90" s="38">
        <v>788970.96</v>
      </c>
      <c r="T90" s="38">
        <v>788970.96</v>
      </c>
      <c r="U90" s="38">
        <v>788970.96</v>
      </c>
      <c r="V90" s="38">
        <v>0</v>
      </c>
      <c r="W90" s="38">
        <v>0</v>
      </c>
      <c r="X90" s="38">
        <v>0</v>
      </c>
      <c r="Y90" s="41">
        <f t="shared" si="2"/>
        <v>0</v>
      </c>
      <c r="Z90" s="40">
        <v>0</v>
      </c>
      <c r="AA90" s="40" t="s">
        <v>170</v>
      </c>
      <c r="AB90" s="34">
        <v>221</v>
      </c>
      <c r="AC90" s="41">
        <v>0</v>
      </c>
      <c r="AD90" s="41">
        <v>100</v>
      </c>
      <c r="AE90" s="42" t="s">
        <v>55</v>
      </c>
      <c r="AF90" s="19"/>
    </row>
    <row r="91" spans="2:32" ht="67.5" customHeight="1">
      <c r="B91" s="19"/>
      <c r="C91" s="36" t="s">
        <v>361</v>
      </c>
      <c r="D91" s="36" t="s">
        <v>362</v>
      </c>
      <c r="E91" s="37" t="s">
        <v>363</v>
      </c>
      <c r="F91" s="37" t="s">
        <v>5</v>
      </c>
      <c r="G91" s="37" t="s">
        <v>43</v>
      </c>
      <c r="H91" s="38" t="s">
        <v>44</v>
      </c>
      <c r="I91" s="38" t="s">
        <v>45</v>
      </c>
      <c r="J91" s="39" t="s">
        <v>46</v>
      </c>
      <c r="K91" s="38" t="s">
        <v>242</v>
      </c>
      <c r="L91" s="40" t="s">
        <v>48</v>
      </c>
      <c r="M91" s="38" t="s">
        <v>49</v>
      </c>
      <c r="N91" s="38" t="s">
        <v>364</v>
      </c>
      <c r="O91" s="38" t="s">
        <v>346</v>
      </c>
      <c r="P91" s="40" t="s">
        <v>365</v>
      </c>
      <c r="Q91" s="40" t="s">
        <v>53</v>
      </c>
      <c r="R91" s="38">
        <v>281122.62</v>
      </c>
      <c r="S91" s="38">
        <v>281122.62</v>
      </c>
      <c r="T91" s="38">
        <v>281122.62</v>
      </c>
      <c r="U91" s="38">
        <v>281122.62</v>
      </c>
      <c r="V91" s="38">
        <v>224898.1</v>
      </c>
      <c r="W91" s="38">
        <v>224898.1</v>
      </c>
      <c r="X91" s="38">
        <v>224898.1</v>
      </c>
      <c r="Y91" s="41">
        <f t="shared" si="2"/>
        <v>80.00000142286665</v>
      </c>
      <c r="Z91" s="40">
        <v>0</v>
      </c>
      <c r="AA91" s="40" t="s">
        <v>338</v>
      </c>
      <c r="AB91" s="34">
        <v>80</v>
      </c>
      <c r="AC91" s="41">
        <v>0</v>
      </c>
      <c r="AD91" s="41">
        <v>0</v>
      </c>
      <c r="AE91" s="42" t="s">
        <v>366</v>
      </c>
      <c r="AF91" s="19"/>
    </row>
    <row r="92" spans="2:32" ht="60.75" customHeight="1">
      <c r="B92" s="19"/>
      <c r="C92" s="36" t="s">
        <v>367</v>
      </c>
      <c r="D92" s="36" t="s">
        <v>368</v>
      </c>
      <c r="E92" s="37" t="s">
        <v>369</v>
      </c>
      <c r="F92" s="37" t="s">
        <v>5</v>
      </c>
      <c r="G92" s="37" t="s">
        <v>43</v>
      </c>
      <c r="H92" s="38" t="s">
        <v>307</v>
      </c>
      <c r="I92" s="38" t="s">
        <v>45</v>
      </c>
      <c r="J92" s="39" t="s">
        <v>46</v>
      </c>
      <c r="K92" s="38" t="s">
        <v>242</v>
      </c>
      <c r="L92" s="40" t="s">
        <v>48</v>
      </c>
      <c r="M92" s="38" t="s">
        <v>49</v>
      </c>
      <c r="N92" s="38" t="s">
        <v>364</v>
      </c>
      <c r="O92" s="38" t="s">
        <v>346</v>
      </c>
      <c r="P92" s="40" t="s">
        <v>365</v>
      </c>
      <c r="Q92" s="40" t="s">
        <v>53</v>
      </c>
      <c r="R92" s="38">
        <v>267394.47</v>
      </c>
      <c r="S92" s="38">
        <v>267394.47</v>
      </c>
      <c r="T92" s="38">
        <v>267394.47</v>
      </c>
      <c r="U92" s="38">
        <v>267394.47</v>
      </c>
      <c r="V92" s="38">
        <v>213915.58</v>
      </c>
      <c r="W92" s="38">
        <v>213915.58</v>
      </c>
      <c r="X92" s="38">
        <v>213915.58</v>
      </c>
      <c r="Y92" s="41">
        <f t="shared" si="2"/>
        <v>80.00000149591725</v>
      </c>
      <c r="Z92" s="40">
        <v>0</v>
      </c>
      <c r="AA92" s="40" t="s">
        <v>338</v>
      </c>
      <c r="AB92" s="34">
        <v>80</v>
      </c>
      <c r="AC92" s="41">
        <v>0</v>
      </c>
      <c r="AD92" s="41">
        <v>0</v>
      </c>
      <c r="AE92" s="42" t="s">
        <v>366</v>
      </c>
      <c r="AF92" s="19"/>
    </row>
    <row r="93" spans="2:32" ht="67.5" customHeight="1">
      <c r="B93" s="19"/>
      <c r="C93" s="36" t="s">
        <v>370</v>
      </c>
      <c r="D93" s="36" t="s">
        <v>371</v>
      </c>
      <c r="E93" s="37" t="s">
        <v>372</v>
      </c>
      <c r="F93" s="37" t="s">
        <v>5</v>
      </c>
      <c r="G93" s="37" t="s">
        <v>43</v>
      </c>
      <c r="H93" s="38" t="s">
        <v>307</v>
      </c>
      <c r="I93" s="38" t="s">
        <v>45</v>
      </c>
      <c r="J93" s="39" t="s">
        <v>46</v>
      </c>
      <c r="K93" s="38" t="s">
        <v>242</v>
      </c>
      <c r="L93" s="40" t="s">
        <v>48</v>
      </c>
      <c r="M93" s="38" t="s">
        <v>49</v>
      </c>
      <c r="N93" s="38" t="s">
        <v>364</v>
      </c>
      <c r="O93" s="38" t="s">
        <v>346</v>
      </c>
      <c r="P93" s="40" t="s">
        <v>365</v>
      </c>
      <c r="Q93" s="40" t="s">
        <v>53</v>
      </c>
      <c r="R93" s="38">
        <v>397971.23</v>
      </c>
      <c r="S93" s="38">
        <v>397971.23</v>
      </c>
      <c r="T93" s="38">
        <v>397971.23</v>
      </c>
      <c r="U93" s="38">
        <v>397971.23</v>
      </c>
      <c r="V93" s="38">
        <v>318376.98</v>
      </c>
      <c r="W93" s="38">
        <v>318376.98</v>
      </c>
      <c r="X93" s="38">
        <v>318376.98</v>
      </c>
      <c r="Y93" s="41">
        <f t="shared" si="2"/>
        <v>79.99999899490223</v>
      </c>
      <c r="Z93" s="40">
        <v>0</v>
      </c>
      <c r="AA93" s="40" t="s">
        <v>338</v>
      </c>
      <c r="AB93" s="34">
        <v>76</v>
      </c>
      <c r="AC93" s="41">
        <v>0</v>
      </c>
      <c r="AD93" s="41">
        <v>0</v>
      </c>
      <c r="AE93" s="42" t="s">
        <v>366</v>
      </c>
      <c r="AF93" s="19"/>
    </row>
    <row r="94" spans="2:32" ht="67.5" customHeight="1">
      <c r="B94" s="19"/>
      <c r="C94" s="36" t="s">
        <v>373</v>
      </c>
      <c r="D94" s="36" t="s">
        <v>374</v>
      </c>
      <c r="E94" s="37" t="s">
        <v>375</v>
      </c>
      <c r="F94" s="37" t="s">
        <v>5</v>
      </c>
      <c r="G94" s="37" t="s">
        <v>43</v>
      </c>
      <c r="H94" s="38" t="s">
        <v>307</v>
      </c>
      <c r="I94" s="38" t="s">
        <v>45</v>
      </c>
      <c r="J94" s="39" t="s">
        <v>46</v>
      </c>
      <c r="K94" s="38" t="s">
        <v>242</v>
      </c>
      <c r="L94" s="40" t="s">
        <v>48</v>
      </c>
      <c r="M94" s="38" t="s">
        <v>49</v>
      </c>
      <c r="N94" s="38" t="s">
        <v>364</v>
      </c>
      <c r="O94" s="38" t="s">
        <v>346</v>
      </c>
      <c r="P94" s="40" t="s">
        <v>365</v>
      </c>
      <c r="Q94" s="40" t="s">
        <v>53</v>
      </c>
      <c r="R94" s="38">
        <v>13119.06</v>
      </c>
      <c r="S94" s="38">
        <v>13119.06</v>
      </c>
      <c r="T94" s="38">
        <v>13119.06</v>
      </c>
      <c r="U94" s="38">
        <v>13119.06</v>
      </c>
      <c r="V94" s="38">
        <v>10495.25</v>
      </c>
      <c r="W94" s="38">
        <v>10495.25</v>
      </c>
      <c r="X94" s="38">
        <v>10495.25</v>
      </c>
      <c r="Y94" s="41">
        <f t="shared" si="2"/>
        <v>80.0000152449947</v>
      </c>
      <c r="Z94" s="40">
        <v>0</v>
      </c>
      <c r="AA94" s="40" t="s">
        <v>338</v>
      </c>
      <c r="AB94" s="34">
        <v>4</v>
      </c>
      <c r="AC94" s="41">
        <v>0</v>
      </c>
      <c r="AD94" s="41">
        <v>0</v>
      </c>
      <c r="AE94" s="42" t="s">
        <v>366</v>
      </c>
      <c r="AF94" s="19"/>
    </row>
    <row r="95" spans="2:32" ht="67.5" customHeight="1">
      <c r="B95" s="19"/>
      <c r="C95" s="36" t="s">
        <v>376</v>
      </c>
      <c r="D95" s="36" t="s">
        <v>377</v>
      </c>
      <c r="E95" s="37" t="s">
        <v>378</v>
      </c>
      <c r="F95" s="37" t="s">
        <v>5</v>
      </c>
      <c r="G95" s="37" t="s">
        <v>43</v>
      </c>
      <c r="H95" s="38" t="s">
        <v>307</v>
      </c>
      <c r="I95" s="38" t="s">
        <v>45</v>
      </c>
      <c r="J95" s="39" t="s">
        <v>46</v>
      </c>
      <c r="K95" s="38" t="s">
        <v>242</v>
      </c>
      <c r="L95" s="40" t="s">
        <v>48</v>
      </c>
      <c r="M95" s="38" t="s">
        <v>49</v>
      </c>
      <c r="N95" s="38" t="s">
        <v>364</v>
      </c>
      <c r="O95" s="38" t="s">
        <v>346</v>
      </c>
      <c r="P95" s="40" t="s">
        <v>365</v>
      </c>
      <c r="Q95" s="40" t="s">
        <v>53</v>
      </c>
      <c r="R95" s="38">
        <v>18272.97</v>
      </c>
      <c r="S95" s="38">
        <v>18272.97</v>
      </c>
      <c r="T95" s="38">
        <v>18272.97</v>
      </c>
      <c r="U95" s="38">
        <v>18272.97</v>
      </c>
      <c r="V95" s="38">
        <v>14618.38</v>
      </c>
      <c r="W95" s="38">
        <v>14618.38</v>
      </c>
      <c r="X95" s="38">
        <v>14618.38</v>
      </c>
      <c r="Y95" s="41">
        <f t="shared" si="2"/>
        <v>80.00002189025648</v>
      </c>
      <c r="Z95" s="40">
        <v>0</v>
      </c>
      <c r="AA95" s="40" t="s">
        <v>338</v>
      </c>
      <c r="AB95" s="34">
        <v>4</v>
      </c>
      <c r="AC95" s="41">
        <v>0</v>
      </c>
      <c r="AD95" s="41">
        <v>0</v>
      </c>
      <c r="AE95" s="42" t="s">
        <v>366</v>
      </c>
      <c r="AF95" s="19"/>
    </row>
    <row r="96" spans="2:32" ht="67.5" customHeight="1">
      <c r="B96" s="19"/>
      <c r="C96" s="36" t="s">
        <v>379</v>
      </c>
      <c r="D96" s="36" t="s">
        <v>380</v>
      </c>
      <c r="E96" s="37" t="s">
        <v>381</v>
      </c>
      <c r="F96" s="37" t="s">
        <v>5</v>
      </c>
      <c r="G96" s="37" t="s">
        <v>43</v>
      </c>
      <c r="H96" s="38" t="s">
        <v>307</v>
      </c>
      <c r="I96" s="38" t="s">
        <v>45</v>
      </c>
      <c r="J96" s="39" t="s">
        <v>46</v>
      </c>
      <c r="K96" s="38" t="s">
        <v>242</v>
      </c>
      <c r="L96" s="40" t="s">
        <v>48</v>
      </c>
      <c r="M96" s="38" t="s">
        <v>49</v>
      </c>
      <c r="N96" s="38" t="s">
        <v>364</v>
      </c>
      <c r="O96" s="38" t="s">
        <v>346</v>
      </c>
      <c r="P96" s="40" t="s">
        <v>365</v>
      </c>
      <c r="Q96" s="40" t="s">
        <v>53</v>
      </c>
      <c r="R96" s="38">
        <v>86796.61</v>
      </c>
      <c r="S96" s="38">
        <v>86796.61</v>
      </c>
      <c r="T96" s="38">
        <v>86796.61</v>
      </c>
      <c r="U96" s="38">
        <v>86796.61</v>
      </c>
      <c r="V96" s="38">
        <v>69437.29</v>
      </c>
      <c r="W96" s="38">
        <v>69437.29</v>
      </c>
      <c r="X96" s="38">
        <v>69437.29</v>
      </c>
      <c r="Y96" s="41">
        <f t="shared" si="2"/>
        <v>80.00000230423746</v>
      </c>
      <c r="Z96" s="40">
        <v>0</v>
      </c>
      <c r="AA96" s="40" t="s">
        <v>338</v>
      </c>
      <c r="AB96" s="34">
        <v>28</v>
      </c>
      <c r="AC96" s="41">
        <v>0</v>
      </c>
      <c r="AD96" s="41">
        <v>0</v>
      </c>
      <c r="AE96" s="42" t="s">
        <v>366</v>
      </c>
      <c r="AF96" s="19"/>
    </row>
    <row r="97" spans="2:32" ht="67.5" customHeight="1">
      <c r="B97" s="19"/>
      <c r="C97" s="36" t="s">
        <v>382</v>
      </c>
      <c r="D97" s="36" t="s">
        <v>383</v>
      </c>
      <c r="E97" s="37" t="s">
        <v>384</v>
      </c>
      <c r="F97" s="37" t="s">
        <v>5</v>
      </c>
      <c r="G97" s="37" t="s">
        <v>43</v>
      </c>
      <c r="H97" s="38" t="s">
        <v>307</v>
      </c>
      <c r="I97" s="38" t="s">
        <v>45</v>
      </c>
      <c r="J97" s="39" t="s">
        <v>46</v>
      </c>
      <c r="K97" s="38" t="s">
        <v>242</v>
      </c>
      <c r="L97" s="40" t="s">
        <v>48</v>
      </c>
      <c r="M97" s="38" t="s">
        <v>49</v>
      </c>
      <c r="N97" s="38" t="s">
        <v>364</v>
      </c>
      <c r="O97" s="38" t="s">
        <v>346</v>
      </c>
      <c r="P97" s="40" t="s">
        <v>365</v>
      </c>
      <c r="Q97" s="40" t="s">
        <v>53</v>
      </c>
      <c r="R97" s="38">
        <v>76240.45</v>
      </c>
      <c r="S97" s="38">
        <v>76240.45</v>
      </c>
      <c r="T97" s="38">
        <v>76240.45</v>
      </c>
      <c r="U97" s="38">
        <v>76240.45</v>
      </c>
      <c r="V97" s="38">
        <v>60992.36</v>
      </c>
      <c r="W97" s="38">
        <v>60992.36</v>
      </c>
      <c r="X97" s="38">
        <v>60992.36</v>
      </c>
      <c r="Y97" s="41">
        <f t="shared" si="2"/>
        <v>80</v>
      </c>
      <c r="Z97" s="40">
        <v>0</v>
      </c>
      <c r="AA97" s="40" t="s">
        <v>338</v>
      </c>
      <c r="AB97" s="34">
        <v>16</v>
      </c>
      <c r="AC97" s="41">
        <v>0</v>
      </c>
      <c r="AD97" s="41">
        <v>0</v>
      </c>
      <c r="AE97" s="42" t="s">
        <v>366</v>
      </c>
      <c r="AF97" s="19"/>
    </row>
    <row r="98" spans="2:32" ht="67.5" customHeight="1">
      <c r="B98" s="19"/>
      <c r="C98" s="36" t="s">
        <v>385</v>
      </c>
      <c r="D98" s="36" t="s">
        <v>386</v>
      </c>
      <c r="E98" s="37" t="s">
        <v>387</v>
      </c>
      <c r="F98" s="37" t="s">
        <v>5</v>
      </c>
      <c r="G98" s="37" t="s">
        <v>43</v>
      </c>
      <c r="H98" s="38" t="s">
        <v>307</v>
      </c>
      <c r="I98" s="38" t="s">
        <v>45</v>
      </c>
      <c r="J98" s="39" t="s">
        <v>46</v>
      </c>
      <c r="K98" s="38" t="s">
        <v>242</v>
      </c>
      <c r="L98" s="40" t="s">
        <v>48</v>
      </c>
      <c r="M98" s="38" t="s">
        <v>49</v>
      </c>
      <c r="N98" s="38" t="s">
        <v>364</v>
      </c>
      <c r="O98" s="38" t="s">
        <v>346</v>
      </c>
      <c r="P98" s="40" t="s">
        <v>365</v>
      </c>
      <c r="Q98" s="40" t="s">
        <v>53</v>
      </c>
      <c r="R98" s="38">
        <v>7496.6</v>
      </c>
      <c r="S98" s="38">
        <v>7496.6</v>
      </c>
      <c r="T98" s="38">
        <v>7496.6</v>
      </c>
      <c r="U98" s="38">
        <v>7496.6</v>
      </c>
      <c r="V98" s="38">
        <v>5997.28</v>
      </c>
      <c r="W98" s="38">
        <v>5997.28</v>
      </c>
      <c r="X98" s="38">
        <v>5997.28</v>
      </c>
      <c r="Y98" s="41">
        <f t="shared" si="2"/>
        <v>80</v>
      </c>
      <c r="Z98" s="40">
        <v>0</v>
      </c>
      <c r="AA98" s="40" t="s">
        <v>338</v>
      </c>
      <c r="AB98" s="34">
        <v>4</v>
      </c>
      <c r="AC98" s="41">
        <v>0</v>
      </c>
      <c r="AD98" s="41">
        <v>0</v>
      </c>
      <c r="AE98" s="42" t="s">
        <v>366</v>
      </c>
      <c r="AF98" s="19"/>
    </row>
    <row r="99" spans="2:32" ht="67.5" customHeight="1">
      <c r="B99" s="19"/>
      <c r="C99" s="36" t="s">
        <v>388</v>
      </c>
      <c r="D99" s="36" t="s">
        <v>389</v>
      </c>
      <c r="E99" s="37" t="s">
        <v>390</v>
      </c>
      <c r="F99" s="37" t="s">
        <v>5</v>
      </c>
      <c r="G99" s="37" t="s">
        <v>43</v>
      </c>
      <c r="H99" s="38" t="s">
        <v>307</v>
      </c>
      <c r="I99" s="38" t="s">
        <v>45</v>
      </c>
      <c r="J99" s="39" t="s">
        <v>46</v>
      </c>
      <c r="K99" s="38" t="s">
        <v>242</v>
      </c>
      <c r="L99" s="40" t="s">
        <v>48</v>
      </c>
      <c r="M99" s="38" t="s">
        <v>49</v>
      </c>
      <c r="N99" s="38" t="s">
        <v>364</v>
      </c>
      <c r="O99" s="38" t="s">
        <v>346</v>
      </c>
      <c r="P99" s="40" t="s">
        <v>365</v>
      </c>
      <c r="Q99" s="40" t="s">
        <v>53</v>
      </c>
      <c r="R99" s="38">
        <v>176118.63</v>
      </c>
      <c r="S99" s="38">
        <v>176118.63</v>
      </c>
      <c r="T99" s="38">
        <v>176118.63</v>
      </c>
      <c r="U99" s="38">
        <v>176118.63</v>
      </c>
      <c r="V99" s="38">
        <v>140894.9</v>
      </c>
      <c r="W99" s="38">
        <v>140894.9</v>
      </c>
      <c r="X99" s="38">
        <v>140894.9</v>
      </c>
      <c r="Y99" s="41">
        <f t="shared" si="2"/>
        <v>79.99999772880358</v>
      </c>
      <c r="Z99" s="40">
        <v>0</v>
      </c>
      <c r="AA99" s="40" t="s">
        <v>338</v>
      </c>
      <c r="AB99" s="34">
        <v>44</v>
      </c>
      <c r="AC99" s="41">
        <v>0</v>
      </c>
      <c r="AD99" s="41">
        <v>0</v>
      </c>
      <c r="AE99" s="42" t="s">
        <v>366</v>
      </c>
      <c r="AF99" s="19"/>
    </row>
    <row r="100" spans="2:32" ht="67.5" customHeight="1">
      <c r="B100" s="19"/>
      <c r="C100" s="36" t="s">
        <v>391</v>
      </c>
      <c r="D100" s="36" t="s">
        <v>392</v>
      </c>
      <c r="E100" s="37" t="s">
        <v>393</v>
      </c>
      <c r="F100" s="37" t="s">
        <v>5</v>
      </c>
      <c r="G100" s="37" t="s">
        <v>43</v>
      </c>
      <c r="H100" s="38" t="s">
        <v>307</v>
      </c>
      <c r="I100" s="38" t="s">
        <v>45</v>
      </c>
      <c r="J100" s="39" t="s">
        <v>46</v>
      </c>
      <c r="K100" s="38" t="s">
        <v>242</v>
      </c>
      <c r="L100" s="40" t="s">
        <v>48</v>
      </c>
      <c r="M100" s="38" t="s">
        <v>49</v>
      </c>
      <c r="N100" s="38" t="s">
        <v>364</v>
      </c>
      <c r="O100" s="38" t="s">
        <v>346</v>
      </c>
      <c r="P100" s="40" t="s">
        <v>365</v>
      </c>
      <c r="Q100" s="40" t="s">
        <v>53</v>
      </c>
      <c r="R100" s="38">
        <v>247575.32</v>
      </c>
      <c r="S100" s="38">
        <v>247575.32</v>
      </c>
      <c r="T100" s="38">
        <v>247575.32</v>
      </c>
      <c r="U100" s="38">
        <v>247575.32</v>
      </c>
      <c r="V100" s="38">
        <v>198060.26</v>
      </c>
      <c r="W100" s="38">
        <v>198060.26</v>
      </c>
      <c r="X100" s="38">
        <v>198060.26</v>
      </c>
      <c r="Y100" s="41">
        <f t="shared" si="2"/>
        <v>80.00000161566993</v>
      </c>
      <c r="Z100" s="40">
        <v>0</v>
      </c>
      <c r="AA100" s="40" t="s">
        <v>338</v>
      </c>
      <c r="AB100" s="34">
        <v>60</v>
      </c>
      <c r="AC100" s="41">
        <v>0</v>
      </c>
      <c r="AD100" s="41">
        <v>0</v>
      </c>
      <c r="AE100" s="42" t="s">
        <v>366</v>
      </c>
      <c r="AF100" s="19"/>
    </row>
    <row r="101" spans="2:32" ht="67.5" customHeight="1">
      <c r="B101" s="19"/>
      <c r="C101" s="36" t="s">
        <v>394</v>
      </c>
      <c r="D101" s="36" t="s">
        <v>395</v>
      </c>
      <c r="E101" s="37" t="s">
        <v>396</v>
      </c>
      <c r="F101" s="37" t="s">
        <v>5</v>
      </c>
      <c r="G101" s="37" t="s">
        <v>43</v>
      </c>
      <c r="H101" s="38" t="s">
        <v>307</v>
      </c>
      <c r="I101" s="38" t="s">
        <v>45</v>
      </c>
      <c r="J101" s="39" t="s">
        <v>46</v>
      </c>
      <c r="K101" s="38" t="s">
        <v>242</v>
      </c>
      <c r="L101" s="40" t="s">
        <v>48</v>
      </c>
      <c r="M101" s="38" t="s">
        <v>49</v>
      </c>
      <c r="N101" s="38" t="s">
        <v>364</v>
      </c>
      <c r="O101" s="38" t="s">
        <v>346</v>
      </c>
      <c r="P101" s="40" t="s">
        <v>365</v>
      </c>
      <c r="Q101" s="40" t="s">
        <v>53</v>
      </c>
      <c r="R101" s="38">
        <v>32436.86</v>
      </c>
      <c r="S101" s="38">
        <v>32436.86</v>
      </c>
      <c r="T101" s="38">
        <v>32436.86</v>
      </c>
      <c r="U101" s="38">
        <v>32436.86</v>
      </c>
      <c r="V101" s="38">
        <v>25949.49</v>
      </c>
      <c r="W101" s="38">
        <v>25949.49</v>
      </c>
      <c r="X101" s="38">
        <v>25949.49</v>
      </c>
      <c r="Y101" s="41">
        <f t="shared" si="2"/>
        <v>80.00000616582493</v>
      </c>
      <c r="Z101" s="40">
        <v>0</v>
      </c>
      <c r="AA101" s="40" t="s">
        <v>338</v>
      </c>
      <c r="AB101" s="34">
        <v>8</v>
      </c>
      <c r="AC101" s="41">
        <v>0</v>
      </c>
      <c r="AD101" s="41">
        <v>0</v>
      </c>
      <c r="AE101" s="42" t="s">
        <v>366</v>
      </c>
      <c r="AF101" s="19"/>
    </row>
    <row r="102" spans="2:32" ht="67.5" customHeight="1">
      <c r="B102" s="19"/>
      <c r="C102" s="36" t="s">
        <v>397</v>
      </c>
      <c r="D102" s="36" t="s">
        <v>398</v>
      </c>
      <c r="E102" s="37" t="s">
        <v>399</v>
      </c>
      <c r="F102" s="37" t="s">
        <v>5</v>
      </c>
      <c r="G102" s="37" t="s">
        <v>43</v>
      </c>
      <c r="H102" s="38" t="s">
        <v>307</v>
      </c>
      <c r="I102" s="38" t="s">
        <v>45</v>
      </c>
      <c r="J102" s="39" t="s">
        <v>46</v>
      </c>
      <c r="K102" s="38" t="s">
        <v>242</v>
      </c>
      <c r="L102" s="40" t="s">
        <v>48</v>
      </c>
      <c r="M102" s="38" t="s">
        <v>49</v>
      </c>
      <c r="N102" s="38" t="s">
        <v>364</v>
      </c>
      <c r="O102" s="38" t="s">
        <v>346</v>
      </c>
      <c r="P102" s="40" t="s">
        <v>365</v>
      </c>
      <c r="Q102" s="40" t="s">
        <v>53</v>
      </c>
      <c r="R102" s="38">
        <v>16867.36</v>
      </c>
      <c r="S102" s="38">
        <v>16867.36</v>
      </c>
      <c r="T102" s="38">
        <v>16867.36</v>
      </c>
      <c r="U102" s="38">
        <v>16867.36</v>
      </c>
      <c r="V102" s="38">
        <v>13493.89</v>
      </c>
      <c r="W102" s="38">
        <v>13493.89</v>
      </c>
      <c r="X102" s="38">
        <v>13493.89</v>
      </c>
      <c r="Y102" s="41">
        <f t="shared" si="2"/>
        <v>80.00001185722009</v>
      </c>
      <c r="Z102" s="40">
        <v>0</v>
      </c>
      <c r="AA102" s="40" t="s">
        <v>338</v>
      </c>
      <c r="AB102" s="34">
        <v>4</v>
      </c>
      <c r="AC102" s="41">
        <v>0</v>
      </c>
      <c r="AD102" s="41">
        <v>0</v>
      </c>
      <c r="AE102" s="42" t="s">
        <v>366</v>
      </c>
      <c r="AF102" s="19"/>
    </row>
    <row r="103" spans="2:32" ht="67.5" customHeight="1">
      <c r="B103" s="19"/>
      <c r="C103" s="36" t="s">
        <v>400</v>
      </c>
      <c r="D103" s="36" t="s">
        <v>401</v>
      </c>
      <c r="E103" s="37" t="s">
        <v>402</v>
      </c>
      <c r="F103" s="37" t="s">
        <v>5</v>
      </c>
      <c r="G103" s="37" t="s">
        <v>43</v>
      </c>
      <c r="H103" s="38" t="s">
        <v>307</v>
      </c>
      <c r="I103" s="38" t="s">
        <v>45</v>
      </c>
      <c r="J103" s="39" t="s">
        <v>46</v>
      </c>
      <c r="K103" s="38" t="s">
        <v>242</v>
      </c>
      <c r="L103" s="40" t="s">
        <v>48</v>
      </c>
      <c r="M103" s="38" t="s">
        <v>49</v>
      </c>
      <c r="N103" s="38" t="s">
        <v>364</v>
      </c>
      <c r="O103" s="38" t="s">
        <v>346</v>
      </c>
      <c r="P103" s="40" t="s">
        <v>365</v>
      </c>
      <c r="Q103" s="40" t="s">
        <v>53</v>
      </c>
      <c r="R103" s="38">
        <v>98481.94</v>
      </c>
      <c r="S103" s="38">
        <v>98481.94</v>
      </c>
      <c r="T103" s="38">
        <v>98481.94</v>
      </c>
      <c r="U103" s="38">
        <v>98481.94</v>
      </c>
      <c r="V103" s="38">
        <v>78785.55</v>
      </c>
      <c r="W103" s="38">
        <v>78785.55</v>
      </c>
      <c r="X103" s="38">
        <v>78785.55</v>
      </c>
      <c r="Y103" s="41">
        <f t="shared" si="2"/>
        <v>79.9999979691708</v>
      </c>
      <c r="Z103" s="40">
        <v>0</v>
      </c>
      <c r="AA103" s="40" t="s">
        <v>338</v>
      </c>
      <c r="AB103" s="34">
        <v>32</v>
      </c>
      <c r="AC103" s="41">
        <v>0</v>
      </c>
      <c r="AD103" s="41">
        <v>0</v>
      </c>
      <c r="AE103" s="42" t="s">
        <v>366</v>
      </c>
      <c r="AF103" s="19"/>
    </row>
    <row r="104" spans="2:32" ht="67.5" customHeight="1">
      <c r="B104" s="19"/>
      <c r="C104" s="36" t="s">
        <v>403</v>
      </c>
      <c r="D104" s="36" t="s">
        <v>404</v>
      </c>
      <c r="E104" s="37" t="s">
        <v>405</v>
      </c>
      <c r="F104" s="37" t="s">
        <v>5</v>
      </c>
      <c r="G104" s="37" t="s">
        <v>43</v>
      </c>
      <c r="H104" s="38" t="s">
        <v>307</v>
      </c>
      <c r="I104" s="38" t="s">
        <v>45</v>
      </c>
      <c r="J104" s="39" t="s">
        <v>46</v>
      </c>
      <c r="K104" s="38" t="s">
        <v>242</v>
      </c>
      <c r="L104" s="40" t="s">
        <v>48</v>
      </c>
      <c r="M104" s="38" t="s">
        <v>49</v>
      </c>
      <c r="N104" s="38" t="s">
        <v>364</v>
      </c>
      <c r="O104" s="38" t="s">
        <v>346</v>
      </c>
      <c r="P104" s="40" t="s">
        <v>365</v>
      </c>
      <c r="Q104" s="40" t="s">
        <v>53</v>
      </c>
      <c r="R104" s="38">
        <v>5622.45</v>
      </c>
      <c r="S104" s="38">
        <v>5622.45</v>
      </c>
      <c r="T104" s="38">
        <v>5622.45</v>
      </c>
      <c r="U104" s="38">
        <v>5622.45</v>
      </c>
      <c r="V104" s="38">
        <v>4497.96</v>
      </c>
      <c r="W104" s="38">
        <v>4497.96</v>
      </c>
      <c r="X104" s="38">
        <v>4497.96</v>
      </c>
      <c r="Y104" s="41">
        <f t="shared" si="2"/>
        <v>80</v>
      </c>
      <c r="Z104" s="40">
        <v>0</v>
      </c>
      <c r="AA104" s="40" t="s">
        <v>338</v>
      </c>
      <c r="AB104" s="34">
        <v>4</v>
      </c>
      <c r="AC104" s="41">
        <v>0</v>
      </c>
      <c r="AD104" s="41">
        <v>0</v>
      </c>
      <c r="AE104" s="42" t="s">
        <v>366</v>
      </c>
      <c r="AF104" s="19"/>
    </row>
    <row r="105" spans="2:32" ht="67.5" customHeight="1">
      <c r="B105" s="19"/>
      <c r="C105" s="36" t="s">
        <v>406</v>
      </c>
      <c r="D105" s="36" t="s">
        <v>407</v>
      </c>
      <c r="E105" s="37" t="s">
        <v>408</v>
      </c>
      <c r="F105" s="37" t="s">
        <v>5</v>
      </c>
      <c r="G105" s="37" t="s">
        <v>43</v>
      </c>
      <c r="H105" s="38" t="s">
        <v>307</v>
      </c>
      <c r="I105" s="38" t="s">
        <v>45</v>
      </c>
      <c r="J105" s="39" t="s">
        <v>46</v>
      </c>
      <c r="K105" s="38" t="s">
        <v>242</v>
      </c>
      <c r="L105" s="40" t="s">
        <v>48</v>
      </c>
      <c r="M105" s="38" t="s">
        <v>49</v>
      </c>
      <c r="N105" s="38" t="s">
        <v>364</v>
      </c>
      <c r="O105" s="38" t="s">
        <v>346</v>
      </c>
      <c r="P105" s="40" t="s">
        <v>365</v>
      </c>
      <c r="Q105" s="40" t="s">
        <v>53</v>
      </c>
      <c r="R105" s="38">
        <v>14993.2</v>
      </c>
      <c r="S105" s="38">
        <v>14993.2</v>
      </c>
      <c r="T105" s="38">
        <v>14993.2</v>
      </c>
      <c r="U105" s="38">
        <v>14993.2</v>
      </c>
      <c r="V105" s="38">
        <v>11994.56</v>
      </c>
      <c r="W105" s="38">
        <v>11994.56</v>
      </c>
      <c r="X105" s="38">
        <v>11994.56</v>
      </c>
      <c r="Y105" s="41">
        <f t="shared" si="2"/>
        <v>80</v>
      </c>
      <c r="Z105" s="40">
        <v>0</v>
      </c>
      <c r="AA105" s="40" t="s">
        <v>338</v>
      </c>
      <c r="AB105" s="34">
        <v>4</v>
      </c>
      <c r="AC105" s="41">
        <v>0</v>
      </c>
      <c r="AD105" s="41">
        <v>0</v>
      </c>
      <c r="AE105" s="42" t="s">
        <v>366</v>
      </c>
      <c r="AF105" s="19"/>
    </row>
    <row r="106" spans="2:32" ht="67.5" customHeight="1">
      <c r="B106" s="19"/>
      <c r="C106" s="36" t="s">
        <v>409</v>
      </c>
      <c r="D106" s="36" t="s">
        <v>410</v>
      </c>
      <c r="E106" s="37" t="s">
        <v>411</v>
      </c>
      <c r="F106" s="37" t="s">
        <v>5</v>
      </c>
      <c r="G106" s="37" t="s">
        <v>43</v>
      </c>
      <c r="H106" s="38" t="s">
        <v>307</v>
      </c>
      <c r="I106" s="38" t="s">
        <v>45</v>
      </c>
      <c r="J106" s="39" t="s">
        <v>46</v>
      </c>
      <c r="K106" s="38" t="s">
        <v>242</v>
      </c>
      <c r="L106" s="40" t="s">
        <v>48</v>
      </c>
      <c r="M106" s="38" t="s">
        <v>49</v>
      </c>
      <c r="N106" s="38" t="s">
        <v>364</v>
      </c>
      <c r="O106" s="38" t="s">
        <v>346</v>
      </c>
      <c r="P106" s="40" t="s">
        <v>365</v>
      </c>
      <c r="Q106" s="40" t="s">
        <v>53</v>
      </c>
      <c r="R106" s="38">
        <v>248245.33</v>
      </c>
      <c r="S106" s="38">
        <v>248245.33</v>
      </c>
      <c r="T106" s="38">
        <v>248245.33</v>
      </c>
      <c r="U106" s="38">
        <v>248245.33</v>
      </c>
      <c r="V106" s="38">
        <v>198596.26</v>
      </c>
      <c r="W106" s="38">
        <v>198596.26</v>
      </c>
      <c r="X106" s="38">
        <v>198596.26</v>
      </c>
      <c r="Y106" s="41">
        <f t="shared" si="2"/>
        <v>79.99999838869074</v>
      </c>
      <c r="Z106" s="40">
        <v>0</v>
      </c>
      <c r="AA106" s="40" t="s">
        <v>338</v>
      </c>
      <c r="AB106" s="34">
        <v>48</v>
      </c>
      <c r="AC106" s="41">
        <v>0</v>
      </c>
      <c r="AD106" s="41">
        <v>0</v>
      </c>
      <c r="AE106" s="42" t="s">
        <v>366</v>
      </c>
      <c r="AF106" s="19"/>
    </row>
    <row r="107" spans="2:32" ht="67.5" customHeight="1">
      <c r="B107" s="19"/>
      <c r="C107" s="36" t="s">
        <v>412</v>
      </c>
      <c r="D107" s="36" t="s">
        <v>413</v>
      </c>
      <c r="E107" s="37" t="s">
        <v>414</v>
      </c>
      <c r="F107" s="37" t="s">
        <v>5</v>
      </c>
      <c r="G107" s="37" t="s">
        <v>43</v>
      </c>
      <c r="H107" s="38" t="s">
        <v>307</v>
      </c>
      <c r="I107" s="38" t="s">
        <v>45</v>
      </c>
      <c r="J107" s="39" t="s">
        <v>46</v>
      </c>
      <c r="K107" s="38" t="s">
        <v>242</v>
      </c>
      <c r="L107" s="40" t="s">
        <v>48</v>
      </c>
      <c r="M107" s="38" t="s">
        <v>49</v>
      </c>
      <c r="N107" s="38" t="s">
        <v>364</v>
      </c>
      <c r="O107" s="38" t="s">
        <v>346</v>
      </c>
      <c r="P107" s="40" t="s">
        <v>365</v>
      </c>
      <c r="Q107" s="40" t="s">
        <v>53</v>
      </c>
      <c r="R107" s="38">
        <v>11244.9</v>
      </c>
      <c r="S107" s="38">
        <v>11244.9</v>
      </c>
      <c r="T107" s="38">
        <v>11244.9</v>
      </c>
      <c r="U107" s="38">
        <v>11244.9</v>
      </c>
      <c r="V107" s="38">
        <v>8995.91</v>
      </c>
      <c r="W107" s="38">
        <v>8995.91</v>
      </c>
      <c r="X107" s="38">
        <v>8995.91</v>
      </c>
      <c r="Y107" s="41">
        <f aca="true" t="shared" si="3" ref="Y107:Y119">IF(ISERROR(W107/S107),0,((W107/S107)*100))</f>
        <v>79.99991107079654</v>
      </c>
      <c r="Z107" s="40">
        <v>0</v>
      </c>
      <c r="AA107" s="40" t="s">
        <v>338</v>
      </c>
      <c r="AB107" s="34">
        <v>4</v>
      </c>
      <c r="AC107" s="41">
        <v>0</v>
      </c>
      <c r="AD107" s="41">
        <v>0</v>
      </c>
      <c r="AE107" s="42" t="s">
        <v>366</v>
      </c>
      <c r="AF107" s="19"/>
    </row>
    <row r="108" spans="2:32" ht="81" customHeight="1">
      <c r="B108" s="19"/>
      <c r="C108" s="36" t="s">
        <v>415</v>
      </c>
      <c r="D108" s="36" t="s">
        <v>416</v>
      </c>
      <c r="E108" s="37" t="s">
        <v>128</v>
      </c>
      <c r="F108" s="37" t="s">
        <v>5</v>
      </c>
      <c r="G108" s="37" t="s">
        <v>43</v>
      </c>
      <c r="H108" s="38" t="s">
        <v>44</v>
      </c>
      <c r="I108" s="38" t="s">
        <v>45</v>
      </c>
      <c r="J108" s="39" t="s">
        <v>46</v>
      </c>
      <c r="K108" s="38" t="s">
        <v>93</v>
      </c>
      <c r="L108" s="40" t="s">
        <v>48</v>
      </c>
      <c r="M108" s="38" t="s">
        <v>49</v>
      </c>
      <c r="N108" s="38" t="s">
        <v>94</v>
      </c>
      <c r="O108" s="38" t="s">
        <v>95</v>
      </c>
      <c r="P108" s="40" t="s">
        <v>52</v>
      </c>
      <c r="Q108" s="40" t="s">
        <v>53</v>
      </c>
      <c r="R108" s="38">
        <v>3342932</v>
      </c>
      <c r="S108" s="38">
        <v>3342932</v>
      </c>
      <c r="T108" s="38">
        <v>3342932</v>
      </c>
      <c r="U108" s="38">
        <v>3342932</v>
      </c>
      <c r="V108" s="38">
        <v>626569</v>
      </c>
      <c r="W108" s="38">
        <v>626569</v>
      </c>
      <c r="X108" s="38">
        <v>626569</v>
      </c>
      <c r="Y108" s="41">
        <f t="shared" si="3"/>
        <v>18.743097376793784</v>
      </c>
      <c r="Z108" s="40">
        <v>0</v>
      </c>
      <c r="AA108" s="40" t="s">
        <v>54</v>
      </c>
      <c r="AB108" s="34">
        <v>781</v>
      </c>
      <c r="AC108" s="41">
        <v>0</v>
      </c>
      <c r="AD108" s="41">
        <v>35.23</v>
      </c>
      <c r="AE108" s="42" t="s">
        <v>417</v>
      </c>
      <c r="AF108" s="19"/>
    </row>
    <row r="109" spans="2:32" ht="67.5" customHeight="1">
      <c r="B109" s="19"/>
      <c r="C109" s="36" t="s">
        <v>418</v>
      </c>
      <c r="D109" s="36" t="s">
        <v>419</v>
      </c>
      <c r="E109" s="37" t="s">
        <v>420</v>
      </c>
      <c r="F109" s="37" t="s">
        <v>5</v>
      </c>
      <c r="G109" s="37" t="s">
        <v>43</v>
      </c>
      <c r="H109" s="38" t="s">
        <v>44</v>
      </c>
      <c r="I109" s="38" t="s">
        <v>45</v>
      </c>
      <c r="J109" s="39" t="s">
        <v>46</v>
      </c>
      <c r="K109" s="38" t="s">
        <v>93</v>
      </c>
      <c r="L109" s="40" t="s">
        <v>48</v>
      </c>
      <c r="M109" s="38" t="s">
        <v>49</v>
      </c>
      <c r="N109" s="38" t="s">
        <v>94</v>
      </c>
      <c r="O109" s="38" t="s">
        <v>95</v>
      </c>
      <c r="P109" s="40" t="s">
        <v>52</v>
      </c>
      <c r="Q109" s="40" t="s">
        <v>53</v>
      </c>
      <c r="R109" s="38">
        <v>933352</v>
      </c>
      <c r="S109" s="38">
        <v>933352</v>
      </c>
      <c r="T109" s="38">
        <v>933352</v>
      </c>
      <c r="U109" s="38">
        <v>933352</v>
      </c>
      <c r="V109" s="38">
        <v>575219</v>
      </c>
      <c r="W109" s="38">
        <v>575219</v>
      </c>
      <c r="X109" s="38">
        <v>575219</v>
      </c>
      <c r="Y109" s="41">
        <f t="shared" si="3"/>
        <v>61.629374555366034</v>
      </c>
      <c r="Z109" s="40">
        <v>0</v>
      </c>
      <c r="AA109" s="40" t="s">
        <v>54</v>
      </c>
      <c r="AB109" s="34">
        <v>730</v>
      </c>
      <c r="AC109" s="41">
        <v>0</v>
      </c>
      <c r="AD109" s="41">
        <v>61.63</v>
      </c>
      <c r="AE109" s="42" t="s">
        <v>421</v>
      </c>
      <c r="AF109" s="19"/>
    </row>
    <row r="110" spans="2:32" ht="60.75" customHeight="1">
      <c r="B110" s="19"/>
      <c r="C110" s="36" t="s">
        <v>422</v>
      </c>
      <c r="D110" s="36" t="s">
        <v>423</v>
      </c>
      <c r="E110" s="37" t="s">
        <v>424</v>
      </c>
      <c r="F110" s="37" t="s">
        <v>5</v>
      </c>
      <c r="G110" s="37" t="s">
        <v>43</v>
      </c>
      <c r="H110" s="38" t="s">
        <v>122</v>
      </c>
      <c r="I110" s="38" t="s">
        <v>48</v>
      </c>
      <c r="J110" s="39" t="s">
        <v>46</v>
      </c>
      <c r="K110" s="38" t="s">
        <v>129</v>
      </c>
      <c r="L110" s="40" t="s">
        <v>48</v>
      </c>
      <c r="M110" s="38" t="s">
        <v>49</v>
      </c>
      <c r="N110" s="38" t="s">
        <v>243</v>
      </c>
      <c r="O110" s="38" t="s">
        <v>75</v>
      </c>
      <c r="P110" s="40" t="s">
        <v>104</v>
      </c>
      <c r="Q110" s="40" t="s">
        <v>53</v>
      </c>
      <c r="R110" s="38">
        <v>1086609.94</v>
      </c>
      <c r="S110" s="38">
        <v>1086609.94</v>
      </c>
      <c r="T110" s="38">
        <v>1086609.94</v>
      </c>
      <c r="U110" s="38">
        <v>1086609.94</v>
      </c>
      <c r="V110" s="38">
        <v>1086609.94</v>
      </c>
      <c r="W110" s="38">
        <v>1086609.94</v>
      </c>
      <c r="X110" s="38">
        <v>1086609.94</v>
      </c>
      <c r="Y110" s="41">
        <f t="shared" si="3"/>
        <v>100</v>
      </c>
      <c r="Z110" s="40">
        <v>0</v>
      </c>
      <c r="AA110" s="40" t="s">
        <v>175</v>
      </c>
      <c r="AB110" s="34">
        <v>0</v>
      </c>
      <c r="AC110" s="41">
        <v>0</v>
      </c>
      <c r="AD110" s="41">
        <v>100</v>
      </c>
      <c r="AE110" s="42" t="s">
        <v>425</v>
      </c>
      <c r="AF110" s="19"/>
    </row>
    <row r="111" spans="2:32" ht="67.5" customHeight="1">
      <c r="B111" s="19"/>
      <c r="C111" s="36" t="s">
        <v>426</v>
      </c>
      <c r="D111" s="36" t="s">
        <v>427</v>
      </c>
      <c r="E111" s="37" t="s">
        <v>428</v>
      </c>
      <c r="F111" s="37" t="s">
        <v>5</v>
      </c>
      <c r="G111" s="37" t="s">
        <v>43</v>
      </c>
      <c r="H111" s="38" t="s">
        <v>44</v>
      </c>
      <c r="I111" s="38" t="s">
        <v>45</v>
      </c>
      <c r="J111" s="39" t="s">
        <v>46</v>
      </c>
      <c r="K111" s="38" t="s">
        <v>129</v>
      </c>
      <c r="L111" s="40" t="s">
        <v>48</v>
      </c>
      <c r="M111" s="38" t="s">
        <v>49</v>
      </c>
      <c r="N111" s="38" t="s">
        <v>429</v>
      </c>
      <c r="O111" s="38" t="s">
        <v>95</v>
      </c>
      <c r="P111" s="40" t="s">
        <v>52</v>
      </c>
      <c r="Q111" s="40" t="s">
        <v>53</v>
      </c>
      <c r="R111" s="38">
        <v>7900000</v>
      </c>
      <c r="S111" s="38">
        <v>7900000</v>
      </c>
      <c r="T111" s="38">
        <v>7900000</v>
      </c>
      <c r="U111" s="38">
        <v>7900000</v>
      </c>
      <c r="V111" s="38">
        <v>2878332.93</v>
      </c>
      <c r="W111" s="38">
        <v>2878332.93</v>
      </c>
      <c r="X111" s="38">
        <v>2878332.93</v>
      </c>
      <c r="Y111" s="41">
        <f t="shared" si="3"/>
        <v>36.43459405063291</v>
      </c>
      <c r="Z111" s="40">
        <v>0</v>
      </c>
      <c r="AA111" s="40" t="s">
        <v>54</v>
      </c>
      <c r="AB111" s="34">
        <v>517</v>
      </c>
      <c r="AC111" s="41">
        <v>0</v>
      </c>
      <c r="AD111" s="41">
        <v>48</v>
      </c>
      <c r="AE111" s="42" t="s">
        <v>55</v>
      </c>
      <c r="AF111" s="19"/>
    </row>
    <row r="112" spans="2:32" ht="81" customHeight="1">
      <c r="B112" s="19"/>
      <c r="C112" s="36" t="s">
        <v>430</v>
      </c>
      <c r="D112" s="36" t="s">
        <v>431</v>
      </c>
      <c r="E112" s="37" t="s">
        <v>432</v>
      </c>
      <c r="F112" s="37" t="s">
        <v>5</v>
      </c>
      <c r="G112" s="37" t="s">
        <v>43</v>
      </c>
      <c r="H112" s="38" t="s">
        <v>44</v>
      </c>
      <c r="I112" s="38" t="s">
        <v>45</v>
      </c>
      <c r="J112" s="39" t="s">
        <v>46</v>
      </c>
      <c r="K112" s="38" t="s">
        <v>93</v>
      </c>
      <c r="L112" s="40" t="s">
        <v>48</v>
      </c>
      <c r="M112" s="38" t="s">
        <v>49</v>
      </c>
      <c r="N112" s="38" t="s">
        <v>94</v>
      </c>
      <c r="O112" s="38" t="s">
        <v>95</v>
      </c>
      <c r="P112" s="40" t="s">
        <v>52</v>
      </c>
      <c r="Q112" s="40" t="s">
        <v>53</v>
      </c>
      <c r="R112" s="38">
        <v>155000</v>
      </c>
      <c r="S112" s="38">
        <v>155000</v>
      </c>
      <c r="T112" s="38">
        <v>155000</v>
      </c>
      <c r="U112" s="38">
        <v>155000</v>
      </c>
      <c r="V112" s="38">
        <v>0</v>
      </c>
      <c r="W112" s="38">
        <v>0</v>
      </c>
      <c r="X112" s="38">
        <v>0</v>
      </c>
      <c r="Y112" s="41">
        <f t="shared" si="3"/>
        <v>0</v>
      </c>
      <c r="Z112" s="40">
        <v>0</v>
      </c>
      <c r="AA112" s="40" t="s">
        <v>54</v>
      </c>
      <c r="AB112" s="34">
        <v>0</v>
      </c>
      <c r="AC112" s="41">
        <v>0</v>
      </c>
      <c r="AD112" s="41">
        <v>0</v>
      </c>
      <c r="AE112" s="42" t="s">
        <v>433</v>
      </c>
      <c r="AF112" s="19"/>
    </row>
    <row r="113" spans="2:32" ht="81" customHeight="1">
      <c r="B113" s="19"/>
      <c r="C113" s="36" t="s">
        <v>434</v>
      </c>
      <c r="D113" s="36" t="s">
        <v>435</v>
      </c>
      <c r="E113" s="37" t="s">
        <v>432</v>
      </c>
      <c r="F113" s="37" t="s">
        <v>5</v>
      </c>
      <c r="G113" s="37" t="s">
        <v>43</v>
      </c>
      <c r="H113" s="38" t="s">
        <v>44</v>
      </c>
      <c r="I113" s="38" t="s">
        <v>45</v>
      </c>
      <c r="J113" s="39" t="s">
        <v>46</v>
      </c>
      <c r="K113" s="38" t="s">
        <v>93</v>
      </c>
      <c r="L113" s="40" t="s">
        <v>48</v>
      </c>
      <c r="M113" s="38" t="s">
        <v>49</v>
      </c>
      <c r="N113" s="38" t="s">
        <v>94</v>
      </c>
      <c r="O113" s="38" t="s">
        <v>95</v>
      </c>
      <c r="P113" s="40" t="s">
        <v>52</v>
      </c>
      <c r="Q113" s="40" t="s">
        <v>53</v>
      </c>
      <c r="R113" s="38">
        <v>209364</v>
      </c>
      <c r="S113" s="38">
        <v>209364</v>
      </c>
      <c r="T113" s="38">
        <v>209364</v>
      </c>
      <c r="U113" s="38">
        <v>209364</v>
      </c>
      <c r="V113" s="38">
        <v>0</v>
      </c>
      <c r="W113" s="38">
        <v>0</v>
      </c>
      <c r="X113" s="38">
        <v>0</v>
      </c>
      <c r="Y113" s="41">
        <f t="shared" si="3"/>
        <v>0</v>
      </c>
      <c r="Z113" s="40">
        <v>0</v>
      </c>
      <c r="AA113" s="40" t="s">
        <v>54</v>
      </c>
      <c r="AB113" s="34">
        <v>0</v>
      </c>
      <c r="AC113" s="41">
        <v>0</v>
      </c>
      <c r="AD113" s="41">
        <v>0</v>
      </c>
      <c r="AE113" s="42" t="s">
        <v>436</v>
      </c>
      <c r="AF113" s="19"/>
    </row>
    <row r="114" spans="2:32" ht="121.5" customHeight="1">
      <c r="B114" s="19"/>
      <c r="C114" s="36" t="s">
        <v>437</v>
      </c>
      <c r="D114" s="36" t="s">
        <v>438</v>
      </c>
      <c r="E114" s="37" t="s">
        <v>439</v>
      </c>
      <c r="F114" s="37" t="s">
        <v>5</v>
      </c>
      <c r="G114" s="37" t="s">
        <v>43</v>
      </c>
      <c r="H114" s="38" t="s">
        <v>122</v>
      </c>
      <c r="I114" s="38" t="s">
        <v>48</v>
      </c>
      <c r="J114" s="39" t="s">
        <v>46</v>
      </c>
      <c r="K114" s="38" t="s">
        <v>129</v>
      </c>
      <c r="L114" s="40" t="s">
        <v>48</v>
      </c>
      <c r="M114" s="38" t="s">
        <v>49</v>
      </c>
      <c r="N114" s="38" t="s">
        <v>440</v>
      </c>
      <c r="O114" s="38" t="s">
        <v>164</v>
      </c>
      <c r="P114" s="40" t="s">
        <v>52</v>
      </c>
      <c r="Q114" s="40" t="s">
        <v>53</v>
      </c>
      <c r="R114" s="38">
        <v>172255.42</v>
      </c>
      <c r="S114" s="38">
        <v>172255.42</v>
      </c>
      <c r="T114" s="38">
        <v>172255.42</v>
      </c>
      <c r="U114" s="38">
        <v>172146</v>
      </c>
      <c r="V114" s="38">
        <v>106662.68</v>
      </c>
      <c r="W114" s="38">
        <v>106662.68</v>
      </c>
      <c r="X114" s="38">
        <v>106662.68</v>
      </c>
      <c r="Y114" s="41">
        <f t="shared" si="3"/>
        <v>61.92123301548362</v>
      </c>
      <c r="Z114" s="40">
        <v>0</v>
      </c>
      <c r="AA114" s="40" t="s">
        <v>288</v>
      </c>
      <c r="AB114" s="34">
        <v>0</v>
      </c>
      <c r="AC114" s="41">
        <v>0</v>
      </c>
      <c r="AD114" s="41">
        <v>93.12</v>
      </c>
      <c r="AE114" s="42" t="s">
        <v>441</v>
      </c>
      <c r="AF114" s="19"/>
    </row>
    <row r="115" spans="2:32" ht="121.5" customHeight="1">
      <c r="B115" s="19"/>
      <c r="C115" s="36" t="s">
        <v>442</v>
      </c>
      <c r="D115" s="36" t="s">
        <v>443</v>
      </c>
      <c r="E115" s="37" t="s">
        <v>444</v>
      </c>
      <c r="F115" s="37" t="s">
        <v>5</v>
      </c>
      <c r="G115" s="37" t="s">
        <v>43</v>
      </c>
      <c r="H115" s="38" t="s">
        <v>122</v>
      </c>
      <c r="I115" s="38" t="s">
        <v>48</v>
      </c>
      <c r="J115" s="39" t="s">
        <v>46</v>
      </c>
      <c r="K115" s="38" t="s">
        <v>129</v>
      </c>
      <c r="L115" s="40" t="s">
        <v>48</v>
      </c>
      <c r="M115" s="38" t="s">
        <v>49</v>
      </c>
      <c r="N115" s="38" t="s">
        <v>440</v>
      </c>
      <c r="O115" s="38" t="s">
        <v>164</v>
      </c>
      <c r="P115" s="40" t="s">
        <v>52</v>
      </c>
      <c r="Q115" s="40" t="s">
        <v>53</v>
      </c>
      <c r="R115" s="38">
        <v>208070.52</v>
      </c>
      <c r="S115" s="38">
        <v>208070.52</v>
      </c>
      <c r="T115" s="38">
        <v>208070.52</v>
      </c>
      <c r="U115" s="38">
        <v>207999.99</v>
      </c>
      <c r="V115" s="38">
        <v>146339.22</v>
      </c>
      <c r="W115" s="38">
        <v>146339.22</v>
      </c>
      <c r="X115" s="38">
        <v>146339.22</v>
      </c>
      <c r="Y115" s="41">
        <f t="shared" si="3"/>
        <v>70.3315491305544</v>
      </c>
      <c r="Z115" s="40">
        <v>0</v>
      </c>
      <c r="AA115" s="40" t="s">
        <v>288</v>
      </c>
      <c r="AB115" s="34">
        <v>0</v>
      </c>
      <c r="AC115" s="41">
        <v>0</v>
      </c>
      <c r="AD115" s="41">
        <v>89</v>
      </c>
      <c r="AE115" s="42" t="s">
        <v>441</v>
      </c>
      <c r="AF115" s="19"/>
    </row>
    <row r="116" spans="2:32" ht="94.5" customHeight="1">
      <c r="B116" s="19"/>
      <c r="C116" s="36" t="s">
        <v>445</v>
      </c>
      <c r="D116" s="36" t="s">
        <v>446</v>
      </c>
      <c r="E116" s="37" t="s">
        <v>447</v>
      </c>
      <c r="F116" s="37" t="s">
        <v>5</v>
      </c>
      <c r="G116" s="37" t="s">
        <v>43</v>
      </c>
      <c r="H116" s="38" t="s">
        <v>122</v>
      </c>
      <c r="I116" s="38" t="s">
        <v>48</v>
      </c>
      <c r="J116" s="39" t="s">
        <v>46</v>
      </c>
      <c r="K116" s="38" t="s">
        <v>129</v>
      </c>
      <c r="L116" s="40" t="s">
        <v>48</v>
      </c>
      <c r="M116" s="38" t="s">
        <v>49</v>
      </c>
      <c r="N116" s="38" t="s">
        <v>440</v>
      </c>
      <c r="O116" s="38" t="s">
        <v>164</v>
      </c>
      <c r="P116" s="40" t="s">
        <v>52</v>
      </c>
      <c r="Q116" s="40" t="s">
        <v>53</v>
      </c>
      <c r="R116" s="38">
        <v>6575932.03</v>
      </c>
      <c r="S116" s="38">
        <v>6575932.03</v>
      </c>
      <c r="T116" s="38">
        <v>6575932.03</v>
      </c>
      <c r="U116" s="38">
        <v>6575932.03</v>
      </c>
      <c r="V116" s="38">
        <v>2100000</v>
      </c>
      <c r="W116" s="38">
        <v>2100000</v>
      </c>
      <c r="X116" s="38">
        <v>2100000</v>
      </c>
      <c r="Y116" s="41">
        <f t="shared" si="3"/>
        <v>31.93463664800075</v>
      </c>
      <c r="Z116" s="40">
        <v>0</v>
      </c>
      <c r="AA116" s="40" t="s">
        <v>288</v>
      </c>
      <c r="AB116" s="34">
        <v>0</v>
      </c>
      <c r="AC116" s="41">
        <v>0</v>
      </c>
      <c r="AD116" s="41">
        <v>0</v>
      </c>
      <c r="AE116" s="42" t="s">
        <v>448</v>
      </c>
      <c r="AF116" s="19"/>
    </row>
    <row r="117" spans="2:32" ht="67.5" customHeight="1">
      <c r="B117" s="19"/>
      <c r="C117" s="36" t="s">
        <v>449</v>
      </c>
      <c r="D117" s="36" t="s">
        <v>450</v>
      </c>
      <c r="E117" s="37" t="s">
        <v>451</v>
      </c>
      <c r="F117" s="37" t="s">
        <v>5</v>
      </c>
      <c r="G117" s="37" t="s">
        <v>43</v>
      </c>
      <c r="H117" s="38" t="s">
        <v>44</v>
      </c>
      <c r="I117" s="38" t="s">
        <v>45</v>
      </c>
      <c r="J117" s="39" t="s">
        <v>46</v>
      </c>
      <c r="K117" s="38" t="s">
        <v>129</v>
      </c>
      <c r="L117" s="40" t="s">
        <v>48</v>
      </c>
      <c r="M117" s="38" t="s">
        <v>49</v>
      </c>
      <c r="N117" s="38" t="s">
        <v>452</v>
      </c>
      <c r="O117" s="38" t="s">
        <v>51</v>
      </c>
      <c r="P117" s="40" t="s">
        <v>52</v>
      </c>
      <c r="Q117" s="40" t="s">
        <v>53</v>
      </c>
      <c r="R117" s="38">
        <v>1999992.46</v>
      </c>
      <c r="S117" s="38">
        <v>1999992.46</v>
      </c>
      <c r="T117" s="38">
        <v>1999992.46</v>
      </c>
      <c r="U117" s="38">
        <v>1999992.46</v>
      </c>
      <c r="V117" s="38">
        <v>0</v>
      </c>
      <c r="W117" s="38">
        <v>0</v>
      </c>
      <c r="X117" s="38">
        <v>0</v>
      </c>
      <c r="Y117" s="41">
        <f t="shared" si="3"/>
        <v>0</v>
      </c>
      <c r="Z117" s="40">
        <v>0</v>
      </c>
      <c r="AA117" s="40" t="s">
        <v>170</v>
      </c>
      <c r="AB117" s="34">
        <v>6553</v>
      </c>
      <c r="AC117" s="41">
        <v>0</v>
      </c>
      <c r="AD117" s="41">
        <v>30</v>
      </c>
      <c r="AE117" s="42" t="s">
        <v>453</v>
      </c>
      <c r="AF117" s="19"/>
    </row>
    <row r="118" spans="2:32" ht="60.75" customHeight="1">
      <c r="B118" s="19"/>
      <c r="C118" s="36" t="s">
        <v>454</v>
      </c>
      <c r="D118" s="36" t="s">
        <v>455</v>
      </c>
      <c r="E118" s="37" t="s">
        <v>128</v>
      </c>
      <c r="F118" s="37" t="s">
        <v>5</v>
      </c>
      <c r="G118" s="37" t="s">
        <v>43</v>
      </c>
      <c r="H118" s="38" t="s">
        <v>122</v>
      </c>
      <c r="I118" s="38" t="s">
        <v>48</v>
      </c>
      <c r="J118" s="39" t="s">
        <v>46</v>
      </c>
      <c r="K118" s="38" t="s">
        <v>123</v>
      </c>
      <c r="L118" s="40" t="s">
        <v>48</v>
      </c>
      <c r="M118" s="38" t="s">
        <v>49</v>
      </c>
      <c r="N118" s="38" t="s">
        <v>456</v>
      </c>
      <c r="O118" s="38" t="s">
        <v>95</v>
      </c>
      <c r="P118" s="40" t="s">
        <v>52</v>
      </c>
      <c r="Q118" s="40" t="s">
        <v>53</v>
      </c>
      <c r="R118" s="38">
        <v>2500000</v>
      </c>
      <c r="S118" s="38">
        <v>2500000</v>
      </c>
      <c r="T118" s="38">
        <v>2500000</v>
      </c>
      <c r="U118" s="38">
        <v>2500000</v>
      </c>
      <c r="V118" s="38">
        <v>0</v>
      </c>
      <c r="W118" s="38">
        <v>0</v>
      </c>
      <c r="X118" s="38">
        <v>0</v>
      </c>
      <c r="Y118" s="41">
        <f t="shared" si="3"/>
        <v>0</v>
      </c>
      <c r="Z118" s="40">
        <v>0</v>
      </c>
      <c r="AA118" s="40" t="s">
        <v>457</v>
      </c>
      <c r="AB118" s="34">
        <v>960</v>
      </c>
      <c r="AC118" s="41">
        <v>0</v>
      </c>
      <c r="AD118" s="41">
        <v>0</v>
      </c>
      <c r="AE118" s="42" t="s">
        <v>458</v>
      </c>
      <c r="AF118" s="19"/>
    </row>
    <row r="119" spans="2:32" ht="67.5" customHeight="1">
      <c r="B119" s="19"/>
      <c r="C119" s="36" t="s">
        <v>459</v>
      </c>
      <c r="D119" s="36" t="s">
        <v>460</v>
      </c>
      <c r="E119" s="37" t="s">
        <v>128</v>
      </c>
      <c r="F119" s="37" t="s">
        <v>5</v>
      </c>
      <c r="G119" s="37" t="s">
        <v>43</v>
      </c>
      <c r="H119" s="38" t="s">
        <v>122</v>
      </c>
      <c r="I119" s="38" t="s">
        <v>48</v>
      </c>
      <c r="J119" s="39" t="s">
        <v>46</v>
      </c>
      <c r="K119" s="38" t="s">
        <v>123</v>
      </c>
      <c r="L119" s="40" t="s">
        <v>48</v>
      </c>
      <c r="M119" s="38" t="s">
        <v>49</v>
      </c>
      <c r="N119" s="38" t="s">
        <v>461</v>
      </c>
      <c r="O119" s="38" t="s">
        <v>95</v>
      </c>
      <c r="P119" s="40" t="s">
        <v>52</v>
      </c>
      <c r="Q119" s="40" t="s">
        <v>53</v>
      </c>
      <c r="R119" s="38">
        <v>15000000</v>
      </c>
      <c r="S119" s="38">
        <v>15000000</v>
      </c>
      <c r="T119" s="38">
        <v>15000000</v>
      </c>
      <c r="U119" s="38">
        <v>15000000</v>
      </c>
      <c r="V119" s="38">
        <v>4394245.93</v>
      </c>
      <c r="W119" s="38">
        <v>4394245.93</v>
      </c>
      <c r="X119" s="38">
        <v>4394245.93</v>
      </c>
      <c r="Y119" s="41">
        <f t="shared" si="3"/>
        <v>29.29497286666666</v>
      </c>
      <c r="Z119" s="40">
        <v>0</v>
      </c>
      <c r="AA119" s="40" t="s">
        <v>54</v>
      </c>
      <c r="AB119" s="34">
        <v>960</v>
      </c>
      <c r="AC119" s="41">
        <v>0</v>
      </c>
      <c r="AD119" s="41">
        <v>0</v>
      </c>
      <c r="AE119" s="42" t="s">
        <v>462</v>
      </c>
      <c r="AF119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2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60"/>
  <sheetViews>
    <sheetView showGridLines="0" tabSelected="1" view="pageBreakPreview" zoomScale="80" zoomScaleSheetLayoutView="80" workbookViewId="0" topLeftCell="A1">
      <selection activeCell="D16" sqref="D16"/>
    </sheetView>
  </sheetViews>
  <sheetFormatPr defaultColWidth="11.37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463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43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43"/>
      <c r="AF10" s="24"/>
    </row>
    <row r="11" spans="2:32" ht="60.75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5189713.28</v>
      </c>
      <c r="S11" s="31">
        <v>5189713.28</v>
      </c>
      <c r="T11" s="31">
        <v>5189713.28</v>
      </c>
      <c r="U11" s="31">
        <v>5189713.28</v>
      </c>
      <c r="V11" s="31">
        <v>4515272.63</v>
      </c>
      <c r="W11" s="31">
        <v>4515272.63</v>
      </c>
      <c r="X11" s="31">
        <v>4471553.04</v>
      </c>
      <c r="Y11" s="33">
        <f aca="true" t="shared" si="0" ref="Y11:Y49">IF(ISERROR(W11/S11),0,((W11/S11)*100))</f>
        <v>87.00427916511025</v>
      </c>
      <c r="Z11" s="32">
        <v>0</v>
      </c>
      <c r="AA11" s="32" t="s">
        <v>54</v>
      </c>
      <c r="AB11" s="34">
        <v>18279</v>
      </c>
      <c r="AC11" s="33">
        <v>0</v>
      </c>
      <c r="AD11" s="33">
        <v>100</v>
      </c>
      <c r="AE11" s="35" t="s">
        <v>55</v>
      </c>
      <c r="AF11" s="19"/>
    </row>
    <row r="12" spans="2:32" ht="60.75" customHeight="1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53</v>
      </c>
      <c r="R12" s="38">
        <v>3119880</v>
      </c>
      <c r="S12" s="38">
        <v>3119880</v>
      </c>
      <c r="T12" s="38">
        <v>3119880</v>
      </c>
      <c r="U12" s="38">
        <v>3119880</v>
      </c>
      <c r="V12" s="38">
        <v>2731275.67</v>
      </c>
      <c r="W12" s="38">
        <v>2731275.67</v>
      </c>
      <c r="X12" s="38">
        <v>2703021.05</v>
      </c>
      <c r="Y12" s="41">
        <f t="shared" si="0"/>
        <v>87.54425394566458</v>
      </c>
      <c r="Z12" s="40">
        <v>0</v>
      </c>
      <c r="AA12" s="40" t="s">
        <v>54</v>
      </c>
      <c r="AB12" s="34">
        <v>3942</v>
      </c>
      <c r="AC12" s="41">
        <v>0</v>
      </c>
      <c r="AD12" s="41">
        <v>100</v>
      </c>
      <c r="AE12" s="42" t="s">
        <v>55</v>
      </c>
      <c r="AF12" s="19"/>
    </row>
    <row r="13" spans="2:32" ht="60.75" customHeight="1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51</v>
      </c>
      <c r="P13" s="40" t="s">
        <v>52</v>
      </c>
      <c r="Q13" s="40" t="s">
        <v>53</v>
      </c>
      <c r="R13" s="38">
        <v>879174.63</v>
      </c>
      <c r="S13" s="38">
        <v>879174.63</v>
      </c>
      <c r="T13" s="38">
        <v>879174.63</v>
      </c>
      <c r="U13" s="38">
        <v>879174.63</v>
      </c>
      <c r="V13" s="38">
        <v>711080.29</v>
      </c>
      <c r="W13" s="38">
        <v>711080.29</v>
      </c>
      <c r="X13" s="38">
        <v>704469.56</v>
      </c>
      <c r="Y13" s="41">
        <f t="shared" si="0"/>
        <v>80.8804378261006</v>
      </c>
      <c r="Z13" s="40">
        <v>0</v>
      </c>
      <c r="AA13" s="40" t="s">
        <v>54</v>
      </c>
      <c r="AB13" s="34">
        <v>5345</v>
      </c>
      <c r="AC13" s="41">
        <v>0</v>
      </c>
      <c r="AD13" s="41">
        <v>100</v>
      </c>
      <c r="AE13" s="42" t="s">
        <v>55</v>
      </c>
      <c r="AF13" s="19"/>
    </row>
    <row r="14" spans="2:32" ht="60.75" customHeight="1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51</v>
      </c>
      <c r="P14" s="40" t="s">
        <v>52</v>
      </c>
      <c r="Q14" s="40" t="s">
        <v>53</v>
      </c>
      <c r="R14" s="38">
        <v>1072244.74</v>
      </c>
      <c r="S14" s="38">
        <v>1072244.74</v>
      </c>
      <c r="T14" s="38">
        <v>1072244.74</v>
      </c>
      <c r="U14" s="38">
        <v>1072244.74</v>
      </c>
      <c r="V14" s="38">
        <v>876576.83</v>
      </c>
      <c r="W14" s="38">
        <v>876576.83</v>
      </c>
      <c r="X14" s="38">
        <v>868376.29</v>
      </c>
      <c r="Y14" s="41">
        <f t="shared" si="0"/>
        <v>81.75156261433374</v>
      </c>
      <c r="Z14" s="40">
        <v>0</v>
      </c>
      <c r="AA14" s="40" t="s">
        <v>54</v>
      </c>
      <c r="AB14" s="34">
        <v>84</v>
      </c>
      <c r="AC14" s="41">
        <v>0</v>
      </c>
      <c r="AD14" s="41">
        <v>100</v>
      </c>
      <c r="AE14" s="42" t="s">
        <v>55</v>
      </c>
      <c r="AF14" s="19"/>
    </row>
    <row r="15" spans="2:32" ht="60.75" customHeight="1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0" t="s">
        <v>53</v>
      </c>
      <c r="R15" s="38">
        <v>2960866.15</v>
      </c>
      <c r="S15" s="38">
        <v>2960866.15</v>
      </c>
      <c r="T15" s="38">
        <v>2960866.15</v>
      </c>
      <c r="U15" s="38">
        <v>2960866.15</v>
      </c>
      <c r="V15" s="38">
        <v>972428.84</v>
      </c>
      <c r="W15" s="38">
        <v>972428.84</v>
      </c>
      <c r="X15" s="38">
        <v>971184.97</v>
      </c>
      <c r="Y15" s="41">
        <f t="shared" si="0"/>
        <v>32.84271529802183</v>
      </c>
      <c r="Z15" s="40">
        <v>0</v>
      </c>
      <c r="AA15" s="40" t="s">
        <v>54</v>
      </c>
      <c r="AB15" s="34">
        <v>340</v>
      </c>
      <c r="AC15" s="41">
        <v>0</v>
      </c>
      <c r="AD15" s="41">
        <v>80</v>
      </c>
      <c r="AE15" s="42" t="s">
        <v>55</v>
      </c>
      <c r="AF15" s="19"/>
    </row>
    <row r="16" spans="2:32" ht="60.75" customHeight="1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0" t="s">
        <v>53</v>
      </c>
      <c r="R16" s="38">
        <v>2534597.96</v>
      </c>
      <c r="S16" s="38">
        <v>2534597.96</v>
      </c>
      <c r="T16" s="38">
        <v>2534597.96</v>
      </c>
      <c r="U16" s="38">
        <v>2534597.96</v>
      </c>
      <c r="V16" s="38">
        <v>2001683.54</v>
      </c>
      <c r="W16" s="38">
        <v>2001683.54</v>
      </c>
      <c r="X16" s="38">
        <v>1980976.47</v>
      </c>
      <c r="Y16" s="41">
        <f t="shared" si="0"/>
        <v>78.97440034237225</v>
      </c>
      <c r="Z16" s="40">
        <v>0</v>
      </c>
      <c r="AA16" s="40" t="s">
        <v>54</v>
      </c>
      <c r="AB16" s="34">
        <v>176</v>
      </c>
      <c r="AC16" s="41">
        <v>0</v>
      </c>
      <c r="AD16" s="41">
        <v>100</v>
      </c>
      <c r="AE16" s="42" t="s">
        <v>55</v>
      </c>
      <c r="AF16" s="19"/>
    </row>
    <row r="17" spans="2:32" ht="60.75" customHeight="1">
      <c r="B17" s="19"/>
      <c r="C17" s="36" t="s">
        <v>71</v>
      </c>
      <c r="D17" s="36" t="s">
        <v>72</v>
      </c>
      <c r="E17" s="37" t="s">
        <v>73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74</v>
      </c>
      <c r="O17" s="38" t="s">
        <v>75</v>
      </c>
      <c r="P17" s="40" t="s">
        <v>52</v>
      </c>
      <c r="Q17" s="40" t="s">
        <v>53</v>
      </c>
      <c r="R17" s="38">
        <v>2325960.94</v>
      </c>
      <c r="S17" s="38">
        <v>2325960.94</v>
      </c>
      <c r="T17" s="38">
        <v>2325960.94</v>
      </c>
      <c r="U17" s="38">
        <v>2325960.94</v>
      </c>
      <c r="V17" s="38">
        <v>1783498.4</v>
      </c>
      <c r="W17" s="38">
        <v>1783498.4</v>
      </c>
      <c r="X17" s="38">
        <v>1783498.4</v>
      </c>
      <c r="Y17" s="41">
        <f t="shared" si="0"/>
        <v>76.6779170418915</v>
      </c>
      <c r="Z17" s="40">
        <v>0</v>
      </c>
      <c r="AA17" s="40" t="s">
        <v>76</v>
      </c>
      <c r="AB17" s="34">
        <v>4429</v>
      </c>
      <c r="AC17" s="41">
        <v>0</v>
      </c>
      <c r="AD17" s="41">
        <v>0</v>
      </c>
      <c r="AE17" s="42" t="s">
        <v>55</v>
      </c>
      <c r="AF17" s="19"/>
    </row>
    <row r="18" spans="2:32" ht="60.75" customHeight="1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0" t="s">
        <v>53</v>
      </c>
      <c r="R18" s="38">
        <v>3441060.63</v>
      </c>
      <c r="S18" s="38">
        <v>3441060.63</v>
      </c>
      <c r="T18" s="38">
        <v>3441060.63</v>
      </c>
      <c r="U18" s="38">
        <v>3441060.63</v>
      </c>
      <c r="V18" s="38">
        <v>2631815.82</v>
      </c>
      <c r="W18" s="38">
        <v>2631815.82</v>
      </c>
      <c r="X18" s="38">
        <v>2605429.97</v>
      </c>
      <c r="Y18" s="41">
        <f t="shared" si="0"/>
        <v>76.48269248891438</v>
      </c>
      <c r="Z18" s="40">
        <v>0</v>
      </c>
      <c r="AA18" s="40" t="s">
        <v>54</v>
      </c>
      <c r="AB18" s="34">
        <v>0</v>
      </c>
      <c r="AC18" s="41">
        <v>0</v>
      </c>
      <c r="AD18" s="41">
        <v>90</v>
      </c>
      <c r="AE18" s="42" t="s">
        <v>55</v>
      </c>
      <c r="AF18" s="19"/>
    </row>
    <row r="19" spans="2:32" ht="60.75" customHeight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0" t="s">
        <v>53</v>
      </c>
      <c r="R19" s="38">
        <v>1147932.83</v>
      </c>
      <c r="S19" s="38">
        <v>1147932.83</v>
      </c>
      <c r="T19" s="38">
        <v>1147932.83</v>
      </c>
      <c r="U19" s="38">
        <v>1147932.83</v>
      </c>
      <c r="V19" s="38">
        <v>964974.53</v>
      </c>
      <c r="W19" s="38">
        <v>964974.53</v>
      </c>
      <c r="X19" s="38">
        <v>954992.04</v>
      </c>
      <c r="Y19" s="41">
        <f t="shared" si="0"/>
        <v>84.06193331015717</v>
      </c>
      <c r="Z19" s="40">
        <v>0</v>
      </c>
      <c r="AA19" s="40" t="s">
        <v>83</v>
      </c>
      <c r="AB19" s="34">
        <v>0</v>
      </c>
      <c r="AC19" s="41">
        <v>0</v>
      </c>
      <c r="AD19" s="41">
        <v>100</v>
      </c>
      <c r="AE19" s="42" t="s">
        <v>55</v>
      </c>
      <c r="AF19" s="19"/>
    </row>
    <row r="20" spans="2:32" ht="81" customHeight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43</v>
      </c>
      <c r="H20" s="38" t="s">
        <v>87</v>
      </c>
      <c r="I20" s="38" t="s">
        <v>88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89</v>
      </c>
      <c r="O20" s="38" t="s">
        <v>75</v>
      </c>
      <c r="P20" s="40" t="s">
        <v>52</v>
      </c>
      <c r="Q20" s="40" t="s">
        <v>53</v>
      </c>
      <c r="R20" s="38">
        <v>11189502.67</v>
      </c>
      <c r="S20" s="38">
        <v>11189502.67</v>
      </c>
      <c r="T20" s="38">
        <v>11189502.67</v>
      </c>
      <c r="U20" s="38">
        <v>11189502.67</v>
      </c>
      <c r="V20" s="38">
        <v>8536643.46</v>
      </c>
      <c r="W20" s="38">
        <v>8536643.46</v>
      </c>
      <c r="X20" s="38">
        <v>8536643.46</v>
      </c>
      <c r="Y20" s="41">
        <f t="shared" si="0"/>
        <v>76.29153602051913</v>
      </c>
      <c r="Z20" s="40">
        <v>0</v>
      </c>
      <c r="AA20" s="40" t="s">
        <v>83</v>
      </c>
      <c r="AB20" s="34">
        <v>0</v>
      </c>
      <c r="AC20" s="41">
        <v>0</v>
      </c>
      <c r="AD20" s="41">
        <v>80</v>
      </c>
      <c r="AE20" s="42" t="s">
        <v>55</v>
      </c>
      <c r="AF20" s="19"/>
    </row>
    <row r="21" spans="2:32" ht="60.75" customHeight="1">
      <c r="B21" s="19"/>
      <c r="C21" s="36" t="s">
        <v>136</v>
      </c>
      <c r="D21" s="36" t="s">
        <v>137</v>
      </c>
      <c r="E21" s="37" t="s">
        <v>138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139</v>
      </c>
      <c r="O21" s="38" t="s">
        <v>51</v>
      </c>
      <c r="P21" s="40" t="s">
        <v>52</v>
      </c>
      <c r="Q21" s="40" t="s">
        <v>53</v>
      </c>
      <c r="R21" s="38">
        <v>1740482.26</v>
      </c>
      <c r="S21" s="38">
        <v>1740482.26</v>
      </c>
      <c r="T21" s="38">
        <v>1740482.26</v>
      </c>
      <c r="U21" s="38">
        <v>1740482.26</v>
      </c>
      <c r="V21" s="38">
        <v>1063725.91</v>
      </c>
      <c r="W21" s="38">
        <v>1063725.91</v>
      </c>
      <c r="X21" s="38">
        <v>1055722.25</v>
      </c>
      <c r="Y21" s="41">
        <f t="shared" si="0"/>
        <v>61.11673381836135</v>
      </c>
      <c r="Z21" s="40">
        <v>0</v>
      </c>
      <c r="AA21" s="40" t="s">
        <v>54</v>
      </c>
      <c r="AB21" s="34">
        <v>80</v>
      </c>
      <c r="AC21" s="41">
        <v>0</v>
      </c>
      <c r="AD21" s="41">
        <v>90</v>
      </c>
      <c r="AE21" s="42" t="s">
        <v>55</v>
      </c>
      <c r="AF21" s="19"/>
    </row>
    <row r="22" spans="2:32" ht="60.75" customHeight="1">
      <c r="B22" s="19"/>
      <c r="C22" s="36" t="s">
        <v>140</v>
      </c>
      <c r="D22" s="36" t="s">
        <v>141</v>
      </c>
      <c r="E22" s="37" t="s">
        <v>142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143</v>
      </c>
      <c r="O22" s="38" t="s">
        <v>51</v>
      </c>
      <c r="P22" s="40" t="s">
        <v>52</v>
      </c>
      <c r="Q22" s="40" t="s">
        <v>53</v>
      </c>
      <c r="R22" s="38">
        <v>921976.38</v>
      </c>
      <c r="S22" s="38">
        <v>921976.38</v>
      </c>
      <c r="T22" s="38">
        <v>921976.38</v>
      </c>
      <c r="U22" s="38">
        <v>921976.38</v>
      </c>
      <c r="V22" s="38">
        <v>840754.96</v>
      </c>
      <c r="W22" s="38">
        <v>840754.96</v>
      </c>
      <c r="X22" s="38">
        <v>832417.59</v>
      </c>
      <c r="Y22" s="41">
        <f t="shared" si="0"/>
        <v>91.19050967444522</v>
      </c>
      <c r="Z22" s="40">
        <v>0</v>
      </c>
      <c r="AA22" s="40" t="s">
        <v>54</v>
      </c>
      <c r="AB22" s="34">
        <v>1978</v>
      </c>
      <c r="AC22" s="41">
        <v>0</v>
      </c>
      <c r="AD22" s="41">
        <v>100</v>
      </c>
      <c r="AE22" s="42" t="s">
        <v>55</v>
      </c>
      <c r="AF22" s="19"/>
    </row>
    <row r="23" spans="2:32" ht="60.75" customHeight="1">
      <c r="B23" s="19"/>
      <c r="C23" s="36" t="s">
        <v>144</v>
      </c>
      <c r="D23" s="36" t="s">
        <v>145</v>
      </c>
      <c r="E23" s="37" t="s">
        <v>146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143</v>
      </c>
      <c r="O23" s="38" t="s">
        <v>51</v>
      </c>
      <c r="P23" s="40" t="s">
        <v>52</v>
      </c>
      <c r="Q23" s="40" t="s">
        <v>53</v>
      </c>
      <c r="R23" s="38">
        <v>928738.56</v>
      </c>
      <c r="S23" s="38">
        <v>928738.56</v>
      </c>
      <c r="T23" s="38">
        <v>928738.56</v>
      </c>
      <c r="U23" s="38">
        <v>928738.56</v>
      </c>
      <c r="V23" s="38">
        <v>745141.53</v>
      </c>
      <c r="W23" s="38">
        <v>745141.53</v>
      </c>
      <c r="X23" s="38">
        <v>737433.17</v>
      </c>
      <c r="Y23" s="41">
        <f t="shared" si="0"/>
        <v>80.23157022790139</v>
      </c>
      <c r="Z23" s="40">
        <v>0</v>
      </c>
      <c r="AA23" s="40" t="s">
        <v>54</v>
      </c>
      <c r="AB23" s="34">
        <v>0</v>
      </c>
      <c r="AC23" s="41">
        <v>0</v>
      </c>
      <c r="AD23" s="41">
        <v>100</v>
      </c>
      <c r="AE23" s="42" t="s">
        <v>55</v>
      </c>
      <c r="AF23" s="19"/>
    </row>
    <row r="24" spans="2:32" ht="60.75" customHeight="1">
      <c r="B24" s="19"/>
      <c r="C24" s="36" t="s">
        <v>147</v>
      </c>
      <c r="D24" s="36" t="s">
        <v>148</v>
      </c>
      <c r="E24" s="37" t="s">
        <v>149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150</v>
      </c>
      <c r="O24" s="38" t="s">
        <v>75</v>
      </c>
      <c r="P24" s="40" t="s">
        <v>52</v>
      </c>
      <c r="Q24" s="40" t="s">
        <v>53</v>
      </c>
      <c r="R24" s="38">
        <v>6838997.44</v>
      </c>
      <c r="S24" s="38">
        <v>6838997.44</v>
      </c>
      <c r="T24" s="38">
        <v>6838997.44</v>
      </c>
      <c r="U24" s="38">
        <v>6838997.44</v>
      </c>
      <c r="V24" s="38">
        <v>2051699.23</v>
      </c>
      <c r="W24" s="38">
        <v>2051699.23</v>
      </c>
      <c r="X24" s="38">
        <v>2051699.23</v>
      </c>
      <c r="Y24" s="41">
        <f t="shared" si="0"/>
        <v>29.999999970755947</v>
      </c>
      <c r="Z24" s="40">
        <v>0</v>
      </c>
      <c r="AA24" s="40" t="s">
        <v>76</v>
      </c>
      <c r="AB24" s="34">
        <v>21460</v>
      </c>
      <c r="AC24" s="41">
        <v>0</v>
      </c>
      <c r="AD24" s="41">
        <v>20</v>
      </c>
      <c r="AE24" s="42" t="s">
        <v>55</v>
      </c>
      <c r="AF24" s="19"/>
    </row>
    <row r="25" spans="2:32" ht="60.75" customHeight="1">
      <c r="B25" s="19"/>
      <c r="C25" s="36" t="s">
        <v>151</v>
      </c>
      <c r="D25" s="36" t="s">
        <v>152</v>
      </c>
      <c r="E25" s="37" t="s">
        <v>153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150</v>
      </c>
      <c r="O25" s="38" t="s">
        <v>75</v>
      </c>
      <c r="P25" s="40" t="s">
        <v>52</v>
      </c>
      <c r="Q25" s="40" t="s">
        <v>53</v>
      </c>
      <c r="R25" s="38">
        <v>16570584.39</v>
      </c>
      <c r="S25" s="38">
        <v>16570584.39</v>
      </c>
      <c r="T25" s="38">
        <v>16570584.39</v>
      </c>
      <c r="U25" s="38">
        <v>16570584.39</v>
      </c>
      <c r="V25" s="38">
        <v>4971175.32</v>
      </c>
      <c r="W25" s="38">
        <v>4971175.32</v>
      </c>
      <c r="X25" s="38">
        <v>4971175.32</v>
      </c>
      <c r="Y25" s="41">
        <f t="shared" si="0"/>
        <v>30.000000018104373</v>
      </c>
      <c r="Z25" s="40">
        <v>0</v>
      </c>
      <c r="AA25" s="40" t="s">
        <v>76</v>
      </c>
      <c r="AB25" s="34">
        <v>11978</v>
      </c>
      <c r="AC25" s="41">
        <v>0</v>
      </c>
      <c r="AD25" s="41">
        <v>20</v>
      </c>
      <c r="AE25" s="42" t="s">
        <v>55</v>
      </c>
      <c r="AF25" s="19"/>
    </row>
    <row r="26" spans="2:32" ht="60.75" customHeight="1">
      <c r="B26" s="19"/>
      <c r="C26" s="36" t="s">
        <v>154</v>
      </c>
      <c r="D26" s="36" t="s">
        <v>155</v>
      </c>
      <c r="E26" s="37" t="s">
        <v>156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150</v>
      </c>
      <c r="O26" s="38" t="s">
        <v>75</v>
      </c>
      <c r="P26" s="40" t="s">
        <v>52</v>
      </c>
      <c r="Q26" s="40" t="s">
        <v>53</v>
      </c>
      <c r="R26" s="38">
        <v>3179323.02</v>
      </c>
      <c r="S26" s="38">
        <v>3179323.02</v>
      </c>
      <c r="T26" s="38">
        <v>3179323.02</v>
      </c>
      <c r="U26" s="38">
        <v>3179323.02</v>
      </c>
      <c r="V26" s="38">
        <v>953796.61</v>
      </c>
      <c r="W26" s="38">
        <v>953796.61</v>
      </c>
      <c r="X26" s="38">
        <v>953796.61</v>
      </c>
      <c r="Y26" s="41">
        <f t="shared" si="0"/>
        <v>29.999990689841887</v>
      </c>
      <c r="Z26" s="40">
        <v>0</v>
      </c>
      <c r="AA26" s="40" t="s">
        <v>76</v>
      </c>
      <c r="AB26" s="34">
        <v>2535</v>
      </c>
      <c r="AC26" s="41">
        <v>0</v>
      </c>
      <c r="AD26" s="41">
        <v>0</v>
      </c>
      <c r="AE26" s="42" t="s">
        <v>55</v>
      </c>
      <c r="AF26" s="19"/>
    </row>
    <row r="27" spans="2:32" ht="60.75" customHeight="1">
      <c r="B27" s="19"/>
      <c r="C27" s="36" t="s">
        <v>157</v>
      </c>
      <c r="D27" s="36" t="s">
        <v>158</v>
      </c>
      <c r="E27" s="37" t="s">
        <v>159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150</v>
      </c>
      <c r="O27" s="38" t="s">
        <v>75</v>
      </c>
      <c r="P27" s="40" t="s">
        <v>52</v>
      </c>
      <c r="Q27" s="40" t="s">
        <v>53</v>
      </c>
      <c r="R27" s="38">
        <v>43813619.9</v>
      </c>
      <c r="S27" s="38">
        <v>43813619.9</v>
      </c>
      <c r="T27" s="38">
        <v>43813619.9</v>
      </c>
      <c r="U27" s="38">
        <v>43813619.9</v>
      </c>
      <c r="V27" s="38">
        <v>13144085.97</v>
      </c>
      <c r="W27" s="38">
        <v>13144085.97</v>
      </c>
      <c r="X27" s="38">
        <v>13144085.97</v>
      </c>
      <c r="Y27" s="41">
        <f t="shared" si="0"/>
        <v>30.000000000000004</v>
      </c>
      <c r="Z27" s="40">
        <v>0</v>
      </c>
      <c r="AA27" s="40" t="s">
        <v>76</v>
      </c>
      <c r="AB27" s="34">
        <v>21460</v>
      </c>
      <c r="AC27" s="41">
        <v>0</v>
      </c>
      <c r="AD27" s="41">
        <v>30</v>
      </c>
      <c r="AE27" s="42" t="s">
        <v>55</v>
      </c>
      <c r="AF27" s="19"/>
    </row>
    <row r="28" spans="2:32" ht="81" customHeight="1">
      <c r="B28" s="19"/>
      <c r="C28" s="36" t="s">
        <v>160</v>
      </c>
      <c r="D28" s="36" t="s">
        <v>161</v>
      </c>
      <c r="E28" s="37" t="s">
        <v>162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163</v>
      </c>
      <c r="O28" s="38" t="s">
        <v>164</v>
      </c>
      <c r="P28" s="40" t="s">
        <v>52</v>
      </c>
      <c r="Q28" s="40" t="s">
        <v>53</v>
      </c>
      <c r="R28" s="38">
        <v>574935</v>
      </c>
      <c r="S28" s="38">
        <v>574935</v>
      </c>
      <c r="T28" s="38">
        <v>574935</v>
      </c>
      <c r="U28" s="38">
        <v>574935</v>
      </c>
      <c r="V28" s="38">
        <v>574935</v>
      </c>
      <c r="W28" s="38">
        <v>574935</v>
      </c>
      <c r="X28" s="38">
        <v>574935</v>
      </c>
      <c r="Y28" s="41">
        <f t="shared" si="0"/>
        <v>100</v>
      </c>
      <c r="Z28" s="40">
        <v>0</v>
      </c>
      <c r="AA28" s="40" t="s">
        <v>83</v>
      </c>
      <c r="AB28" s="34">
        <v>0</v>
      </c>
      <c r="AC28" s="41">
        <v>0</v>
      </c>
      <c r="AD28" s="41">
        <v>0</v>
      </c>
      <c r="AE28" s="42" t="s">
        <v>165</v>
      </c>
      <c r="AF28" s="19"/>
    </row>
    <row r="29" spans="2:32" ht="60.75" customHeight="1">
      <c r="B29" s="19"/>
      <c r="C29" s="36" t="s">
        <v>166</v>
      </c>
      <c r="D29" s="36" t="s">
        <v>167</v>
      </c>
      <c r="E29" s="37" t="s">
        <v>168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169</v>
      </c>
      <c r="O29" s="38" t="s">
        <v>95</v>
      </c>
      <c r="P29" s="40" t="s">
        <v>52</v>
      </c>
      <c r="Q29" s="40" t="s">
        <v>53</v>
      </c>
      <c r="R29" s="38">
        <v>1108905.63</v>
      </c>
      <c r="S29" s="38">
        <v>1108905.63</v>
      </c>
      <c r="T29" s="38">
        <v>1108905.63</v>
      </c>
      <c r="U29" s="38">
        <v>1108905.63</v>
      </c>
      <c r="V29" s="38">
        <v>823928.9</v>
      </c>
      <c r="W29" s="38">
        <v>823928.9</v>
      </c>
      <c r="X29" s="38">
        <v>816668.95</v>
      </c>
      <c r="Y29" s="41">
        <f t="shared" si="0"/>
        <v>74.30108367291814</v>
      </c>
      <c r="Z29" s="40">
        <v>0</v>
      </c>
      <c r="AA29" s="40" t="s">
        <v>170</v>
      </c>
      <c r="AB29" s="34">
        <v>1000</v>
      </c>
      <c r="AC29" s="41">
        <v>0</v>
      </c>
      <c r="AD29" s="41">
        <v>100</v>
      </c>
      <c r="AE29" s="42" t="s">
        <v>55</v>
      </c>
      <c r="AF29" s="19"/>
    </row>
    <row r="30" spans="2:32" ht="60.75" customHeight="1">
      <c r="B30" s="19"/>
      <c r="C30" s="36" t="s">
        <v>171</v>
      </c>
      <c r="D30" s="36" t="s">
        <v>172</v>
      </c>
      <c r="E30" s="37" t="s">
        <v>173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143</v>
      </c>
      <c r="O30" s="38" t="s">
        <v>174</v>
      </c>
      <c r="P30" s="40" t="s">
        <v>52</v>
      </c>
      <c r="Q30" s="40" t="s">
        <v>53</v>
      </c>
      <c r="R30" s="38">
        <v>430621.06</v>
      </c>
      <c r="S30" s="38">
        <v>430621.06</v>
      </c>
      <c r="T30" s="38">
        <v>430621.06</v>
      </c>
      <c r="U30" s="38">
        <v>430621.06</v>
      </c>
      <c r="V30" s="38">
        <v>385880.27</v>
      </c>
      <c r="W30" s="38">
        <v>385880.27</v>
      </c>
      <c r="X30" s="38">
        <v>381888.4</v>
      </c>
      <c r="Y30" s="41">
        <f t="shared" si="0"/>
        <v>89.61017141149577</v>
      </c>
      <c r="Z30" s="40">
        <v>0</v>
      </c>
      <c r="AA30" s="40" t="s">
        <v>175</v>
      </c>
      <c r="AB30" s="34">
        <v>59</v>
      </c>
      <c r="AC30" s="41">
        <v>0</v>
      </c>
      <c r="AD30" s="41">
        <v>80</v>
      </c>
      <c r="AE30" s="42" t="s">
        <v>55</v>
      </c>
      <c r="AF30" s="19"/>
    </row>
    <row r="31" spans="2:32" ht="67.5" customHeight="1">
      <c r="B31" s="19"/>
      <c r="C31" s="36" t="s">
        <v>176</v>
      </c>
      <c r="D31" s="36" t="s">
        <v>177</v>
      </c>
      <c r="E31" s="37" t="s">
        <v>178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150</v>
      </c>
      <c r="O31" s="38" t="s">
        <v>75</v>
      </c>
      <c r="P31" s="40" t="s">
        <v>52</v>
      </c>
      <c r="Q31" s="40" t="s">
        <v>53</v>
      </c>
      <c r="R31" s="38">
        <v>10164379.52</v>
      </c>
      <c r="S31" s="38">
        <v>10164379.52</v>
      </c>
      <c r="T31" s="38">
        <v>10164379.52</v>
      </c>
      <c r="U31" s="38">
        <v>10164379.52</v>
      </c>
      <c r="V31" s="38">
        <v>9141999.92</v>
      </c>
      <c r="W31" s="38">
        <v>9141999.92</v>
      </c>
      <c r="X31" s="38">
        <v>9141999.92</v>
      </c>
      <c r="Y31" s="41">
        <f t="shared" si="0"/>
        <v>89.9415444101796</v>
      </c>
      <c r="Z31" s="40">
        <v>0</v>
      </c>
      <c r="AA31" s="40" t="s">
        <v>83</v>
      </c>
      <c r="AB31" s="34">
        <v>5900</v>
      </c>
      <c r="AC31" s="41">
        <v>0</v>
      </c>
      <c r="AD31" s="41">
        <v>100</v>
      </c>
      <c r="AE31" s="42" t="s">
        <v>55</v>
      </c>
      <c r="AF31" s="19"/>
    </row>
    <row r="32" spans="2:32" ht="67.5" customHeight="1">
      <c r="B32" s="19"/>
      <c r="C32" s="36" t="s">
        <v>179</v>
      </c>
      <c r="D32" s="36" t="s">
        <v>180</v>
      </c>
      <c r="E32" s="37" t="s">
        <v>181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182</v>
      </c>
      <c r="O32" s="38" t="s">
        <v>75</v>
      </c>
      <c r="P32" s="40" t="s">
        <v>52</v>
      </c>
      <c r="Q32" s="40" t="s">
        <v>53</v>
      </c>
      <c r="R32" s="38">
        <v>2688446.71</v>
      </c>
      <c r="S32" s="38">
        <v>2688446.71</v>
      </c>
      <c r="T32" s="38">
        <v>2688446.71</v>
      </c>
      <c r="U32" s="38">
        <v>2688446.71</v>
      </c>
      <c r="V32" s="38">
        <v>1076241.06</v>
      </c>
      <c r="W32" s="38">
        <v>1076241.06</v>
      </c>
      <c r="X32" s="38">
        <v>1076241.06</v>
      </c>
      <c r="Y32" s="41">
        <f t="shared" si="0"/>
        <v>40.032077109685396</v>
      </c>
      <c r="Z32" s="40">
        <v>0</v>
      </c>
      <c r="AA32" s="40" t="s">
        <v>83</v>
      </c>
      <c r="AB32" s="34">
        <v>1440</v>
      </c>
      <c r="AC32" s="41">
        <v>0</v>
      </c>
      <c r="AD32" s="41">
        <v>50</v>
      </c>
      <c r="AE32" s="42" t="s">
        <v>55</v>
      </c>
      <c r="AF32" s="19"/>
    </row>
    <row r="33" spans="2:32" ht="60.75" customHeight="1">
      <c r="B33" s="19"/>
      <c r="C33" s="36" t="s">
        <v>183</v>
      </c>
      <c r="D33" s="36" t="s">
        <v>184</v>
      </c>
      <c r="E33" s="37" t="s">
        <v>185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186</v>
      </c>
      <c r="O33" s="38" t="s">
        <v>75</v>
      </c>
      <c r="P33" s="40" t="s">
        <v>52</v>
      </c>
      <c r="Q33" s="40" t="s">
        <v>53</v>
      </c>
      <c r="R33" s="38">
        <v>859159.07</v>
      </c>
      <c r="S33" s="38">
        <v>859159.07</v>
      </c>
      <c r="T33" s="38">
        <v>859159.07</v>
      </c>
      <c r="U33" s="38">
        <v>859159.07</v>
      </c>
      <c r="V33" s="38">
        <v>821889.15</v>
      </c>
      <c r="W33" s="38">
        <v>821889.15</v>
      </c>
      <c r="X33" s="38">
        <v>821889.15</v>
      </c>
      <c r="Y33" s="41">
        <f t="shared" si="0"/>
        <v>95.66204661029768</v>
      </c>
      <c r="Z33" s="40">
        <v>0</v>
      </c>
      <c r="AA33" s="40" t="s">
        <v>83</v>
      </c>
      <c r="AB33" s="34">
        <v>5920</v>
      </c>
      <c r="AC33" s="41">
        <v>0</v>
      </c>
      <c r="AD33" s="41">
        <v>50</v>
      </c>
      <c r="AE33" s="42" t="s">
        <v>55</v>
      </c>
      <c r="AF33" s="19"/>
    </row>
    <row r="34" spans="2:32" ht="60.75" customHeight="1">
      <c r="B34" s="19"/>
      <c r="C34" s="36" t="s">
        <v>187</v>
      </c>
      <c r="D34" s="36" t="s">
        <v>188</v>
      </c>
      <c r="E34" s="37" t="s">
        <v>189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190</v>
      </c>
      <c r="O34" s="38" t="s">
        <v>51</v>
      </c>
      <c r="P34" s="40" t="s">
        <v>52</v>
      </c>
      <c r="Q34" s="40" t="s">
        <v>53</v>
      </c>
      <c r="R34" s="38">
        <v>788620.48</v>
      </c>
      <c r="S34" s="38">
        <v>788620.48</v>
      </c>
      <c r="T34" s="38">
        <v>788620.48</v>
      </c>
      <c r="U34" s="38">
        <v>788620.48</v>
      </c>
      <c r="V34" s="38">
        <v>702338.76</v>
      </c>
      <c r="W34" s="38">
        <v>702338.76</v>
      </c>
      <c r="X34" s="38">
        <v>695455.91</v>
      </c>
      <c r="Y34" s="41">
        <f t="shared" si="0"/>
        <v>89.05915808831138</v>
      </c>
      <c r="Z34" s="40">
        <v>0</v>
      </c>
      <c r="AA34" s="40" t="s">
        <v>54</v>
      </c>
      <c r="AB34" s="34">
        <v>1084</v>
      </c>
      <c r="AC34" s="41">
        <v>0</v>
      </c>
      <c r="AD34" s="41">
        <v>100</v>
      </c>
      <c r="AE34" s="42" t="s">
        <v>55</v>
      </c>
      <c r="AF34" s="19"/>
    </row>
    <row r="35" spans="2:32" ht="60.75" customHeight="1">
      <c r="B35" s="19"/>
      <c r="C35" s="36" t="s">
        <v>250</v>
      </c>
      <c r="D35" s="36" t="s">
        <v>251</v>
      </c>
      <c r="E35" s="37" t="s">
        <v>252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143</v>
      </c>
      <c r="O35" s="38" t="s">
        <v>51</v>
      </c>
      <c r="P35" s="40" t="s">
        <v>52</v>
      </c>
      <c r="Q35" s="40" t="s">
        <v>53</v>
      </c>
      <c r="R35" s="38">
        <v>2607149.75</v>
      </c>
      <c r="S35" s="38">
        <v>2607149.75</v>
      </c>
      <c r="T35" s="38">
        <v>2607149.75</v>
      </c>
      <c r="U35" s="38">
        <v>2607149.75</v>
      </c>
      <c r="V35" s="38">
        <v>782144.93</v>
      </c>
      <c r="W35" s="38">
        <v>782144.93</v>
      </c>
      <c r="X35" s="38">
        <v>782144.93</v>
      </c>
      <c r="Y35" s="41">
        <f t="shared" si="0"/>
        <v>30.00000019178032</v>
      </c>
      <c r="Z35" s="40">
        <v>0</v>
      </c>
      <c r="AA35" s="40" t="s">
        <v>54</v>
      </c>
      <c r="AB35" s="34">
        <v>1056</v>
      </c>
      <c r="AC35" s="41">
        <v>0</v>
      </c>
      <c r="AD35" s="41">
        <v>10</v>
      </c>
      <c r="AE35" s="42" t="s">
        <v>55</v>
      </c>
      <c r="AF35" s="19"/>
    </row>
    <row r="36" spans="2:32" ht="60.75" customHeight="1">
      <c r="B36" s="19"/>
      <c r="C36" s="36" t="s">
        <v>253</v>
      </c>
      <c r="D36" s="36" t="s">
        <v>254</v>
      </c>
      <c r="E36" s="37" t="s">
        <v>255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143</v>
      </c>
      <c r="O36" s="38" t="s">
        <v>95</v>
      </c>
      <c r="P36" s="40" t="s">
        <v>52</v>
      </c>
      <c r="Q36" s="40" t="s">
        <v>53</v>
      </c>
      <c r="R36" s="38">
        <v>395309.85</v>
      </c>
      <c r="S36" s="38">
        <v>395309.85</v>
      </c>
      <c r="T36" s="38">
        <v>395309.85</v>
      </c>
      <c r="U36" s="38">
        <v>395309.85</v>
      </c>
      <c r="V36" s="38">
        <v>280743.73</v>
      </c>
      <c r="W36" s="38">
        <v>280743.73</v>
      </c>
      <c r="X36" s="38">
        <v>278347.43</v>
      </c>
      <c r="Y36" s="41">
        <f t="shared" si="0"/>
        <v>71.01865283650281</v>
      </c>
      <c r="Z36" s="40">
        <v>0</v>
      </c>
      <c r="AA36" s="40" t="s">
        <v>170</v>
      </c>
      <c r="AB36" s="34">
        <v>742</v>
      </c>
      <c r="AC36" s="41">
        <v>0</v>
      </c>
      <c r="AD36" s="41">
        <v>70</v>
      </c>
      <c r="AE36" s="42" t="s">
        <v>55</v>
      </c>
      <c r="AF36" s="19"/>
    </row>
    <row r="37" spans="2:32" ht="60.75" customHeight="1">
      <c r="B37" s="19"/>
      <c r="C37" s="36" t="s">
        <v>256</v>
      </c>
      <c r="D37" s="36" t="s">
        <v>257</v>
      </c>
      <c r="E37" s="37" t="s">
        <v>258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139</v>
      </c>
      <c r="O37" s="38" t="s">
        <v>95</v>
      </c>
      <c r="P37" s="40" t="s">
        <v>52</v>
      </c>
      <c r="Q37" s="40" t="s">
        <v>53</v>
      </c>
      <c r="R37" s="38">
        <v>829750.46</v>
      </c>
      <c r="S37" s="38">
        <v>829750.46</v>
      </c>
      <c r="T37" s="38">
        <v>829750.46</v>
      </c>
      <c r="U37" s="38">
        <v>829750.46</v>
      </c>
      <c r="V37" s="38">
        <v>521255.58</v>
      </c>
      <c r="W37" s="38">
        <v>521255.58</v>
      </c>
      <c r="X37" s="38">
        <v>517230.99</v>
      </c>
      <c r="Y37" s="41">
        <f t="shared" si="0"/>
        <v>62.820764209037016</v>
      </c>
      <c r="Z37" s="40">
        <v>0</v>
      </c>
      <c r="AA37" s="40" t="s">
        <v>170</v>
      </c>
      <c r="AB37" s="34">
        <v>385</v>
      </c>
      <c r="AC37" s="41">
        <v>0</v>
      </c>
      <c r="AD37" s="41">
        <v>80</v>
      </c>
      <c r="AE37" s="42" t="s">
        <v>55</v>
      </c>
      <c r="AF37" s="19"/>
    </row>
    <row r="38" spans="2:32" ht="60.75" customHeight="1">
      <c r="B38" s="19"/>
      <c r="C38" s="36" t="s">
        <v>259</v>
      </c>
      <c r="D38" s="36" t="s">
        <v>260</v>
      </c>
      <c r="E38" s="37" t="s">
        <v>261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143</v>
      </c>
      <c r="O38" s="38" t="s">
        <v>95</v>
      </c>
      <c r="P38" s="40" t="s">
        <v>52</v>
      </c>
      <c r="Q38" s="40" t="s">
        <v>53</v>
      </c>
      <c r="R38" s="38">
        <v>938520.12</v>
      </c>
      <c r="S38" s="38">
        <v>938520.12</v>
      </c>
      <c r="T38" s="38">
        <v>938520.12</v>
      </c>
      <c r="U38" s="38">
        <v>938520.12</v>
      </c>
      <c r="V38" s="38">
        <v>281556.04</v>
      </c>
      <c r="W38" s="38">
        <v>281556.04</v>
      </c>
      <c r="X38" s="38">
        <v>281556.04</v>
      </c>
      <c r="Y38" s="41">
        <f t="shared" si="0"/>
        <v>30.0000004262029</v>
      </c>
      <c r="Z38" s="40">
        <v>0</v>
      </c>
      <c r="AA38" s="40" t="s">
        <v>170</v>
      </c>
      <c r="AB38" s="34">
        <v>2994</v>
      </c>
      <c r="AC38" s="41">
        <v>0</v>
      </c>
      <c r="AD38" s="41">
        <v>20</v>
      </c>
      <c r="AE38" s="42" t="s">
        <v>55</v>
      </c>
      <c r="AF38" s="19"/>
    </row>
    <row r="39" spans="2:32" ht="60.75" customHeight="1">
      <c r="B39" s="19"/>
      <c r="C39" s="36" t="s">
        <v>262</v>
      </c>
      <c r="D39" s="36" t="s">
        <v>263</v>
      </c>
      <c r="E39" s="37" t="s">
        <v>264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143</v>
      </c>
      <c r="O39" s="38" t="s">
        <v>174</v>
      </c>
      <c r="P39" s="40" t="s">
        <v>52</v>
      </c>
      <c r="Q39" s="40" t="s">
        <v>53</v>
      </c>
      <c r="R39" s="38">
        <v>3517135.51</v>
      </c>
      <c r="S39" s="38">
        <v>3517135.51</v>
      </c>
      <c r="T39" s="38">
        <v>3517135.51</v>
      </c>
      <c r="U39" s="38">
        <v>3517135.51</v>
      </c>
      <c r="V39" s="38">
        <v>1802005.79</v>
      </c>
      <c r="W39" s="38">
        <v>1802005.79</v>
      </c>
      <c r="X39" s="38">
        <v>1790968.37</v>
      </c>
      <c r="Y39" s="41">
        <f t="shared" si="0"/>
        <v>51.235040130711376</v>
      </c>
      <c r="Z39" s="40">
        <v>0</v>
      </c>
      <c r="AA39" s="40" t="s">
        <v>54</v>
      </c>
      <c r="AB39" s="34">
        <v>960</v>
      </c>
      <c r="AC39" s="41">
        <v>0</v>
      </c>
      <c r="AD39" s="41">
        <v>20</v>
      </c>
      <c r="AE39" s="42" t="s">
        <v>55</v>
      </c>
      <c r="AF39" s="19"/>
    </row>
    <row r="40" spans="2:32" ht="60.75" customHeight="1">
      <c r="B40" s="19"/>
      <c r="C40" s="36" t="s">
        <v>265</v>
      </c>
      <c r="D40" s="36" t="s">
        <v>266</v>
      </c>
      <c r="E40" s="37" t="s">
        <v>267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143</v>
      </c>
      <c r="O40" s="38" t="s">
        <v>95</v>
      </c>
      <c r="P40" s="40" t="s">
        <v>52</v>
      </c>
      <c r="Q40" s="40" t="s">
        <v>53</v>
      </c>
      <c r="R40" s="38">
        <v>636232.87</v>
      </c>
      <c r="S40" s="38">
        <v>636232.87</v>
      </c>
      <c r="T40" s="38">
        <v>636232.87</v>
      </c>
      <c r="U40" s="38">
        <v>636232.87</v>
      </c>
      <c r="V40" s="38">
        <v>309414.64</v>
      </c>
      <c r="W40" s="38">
        <v>309414.64</v>
      </c>
      <c r="X40" s="38">
        <v>307662.75</v>
      </c>
      <c r="Y40" s="41">
        <f t="shared" si="0"/>
        <v>48.63229402152706</v>
      </c>
      <c r="Z40" s="40">
        <v>0</v>
      </c>
      <c r="AA40" s="40" t="s">
        <v>170</v>
      </c>
      <c r="AB40" s="34">
        <v>856</v>
      </c>
      <c r="AC40" s="41">
        <v>0</v>
      </c>
      <c r="AD40" s="41">
        <v>50</v>
      </c>
      <c r="AE40" s="42" t="s">
        <v>55</v>
      </c>
      <c r="AF40" s="19"/>
    </row>
    <row r="41" spans="2:32" ht="60.75" customHeight="1">
      <c r="B41" s="19"/>
      <c r="C41" s="36" t="s">
        <v>268</v>
      </c>
      <c r="D41" s="36" t="s">
        <v>269</v>
      </c>
      <c r="E41" s="37" t="s">
        <v>270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143</v>
      </c>
      <c r="O41" s="38" t="s">
        <v>95</v>
      </c>
      <c r="P41" s="40" t="s">
        <v>52</v>
      </c>
      <c r="Q41" s="40" t="s">
        <v>53</v>
      </c>
      <c r="R41" s="38">
        <v>445513.52</v>
      </c>
      <c r="S41" s="38">
        <v>445513.52</v>
      </c>
      <c r="T41" s="38">
        <v>445513.52</v>
      </c>
      <c r="U41" s="38">
        <v>445513.52</v>
      </c>
      <c r="V41" s="38">
        <v>133654.06</v>
      </c>
      <c r="W41" s="38">
        <v>133654.06</v>
      </c>
      <c r="X41" s="38">
        <v>133654.06</v>
      </c>
      <c r="Y41" s="41">
        <f t="shared" si="0"/>
        <v>30.000000897840316</v>
      </c>
      <c r="Z41" s="40">
        <v>0</v>
      </c>
      <c r="AA41" s="40" t="s">
        <v>170</v>
      </c>
      <c r="AB41" s="34">
        <v>763</v>
      </c>
      <c r="AC41" s="41">
        <v>0</v>
      </c>
      <c r="AD41" s="41">
        <v>50</v>
      </c>
      <c r="AE41" s="42" t="s">
        <v>55</v>
      </c>
      <c r="AF41" s="19"/>
    </row>
    <row r="42" spans="2:32" ht="60.75" customHeight="1">
      <c r="B42" s="19"/>
      <c r="C42" s="36" t="s">
        <v>271</v>
      </c>
      <c r="D42" s="36" t="s">
        <v>272</v>
      </c>
      <c r="E42" s="37" t="s">
        <v>273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143</v>
      </c>
      <c r="O42" s="38" t="s">
        <v>95</v>
      </c>
      <c r="P42" s="40" t="s">
        <v>52</v>
      </c>
      <c r="Q42" s="40" t="s">
        <v>53</v>
      </c>
      <c r="R42" s="38">
        <v>1270080.71</v>
      </c>
      <c r="S42" s="38">
        <v>1270080.71</v>
      </c>
      <c r="T42" s="38">
        <v>1270080.71</v>
      </c>
      <c r="U42" s="38">
        <v>1270080.71</v>
      </c>
      <c r="V42" s="38">
        <v>381024.21</v>
      </c>
      <c r="W42" s="38">
        <v>381024.21</v>
      </c>
      <c r="X42" s="38">
        <v>381024.21</v>
      </c>
      <c r="Y42" s="41">
        <f t="shared" si="0"/>
        <v>29.999999763794545</v>
      </c>
      <c r="Z42" s="40">
        <v>0</v>
      </c>
      <c r="AA42" s="40" t="s">
        <v>170</v>
      </c>
      <c r="AB42" s="34">
        <v>2400</v>
      </c>
      <c r="AC42" s="41">
        <v>0</v>
      </c>
      <c r="AD42" s="41">
        <v>60</v>
      </c>
      <c r="AE42" s="42" t="s">
        <v>55</v>
      </c>
      <c r="AF42" s="19"/>
    </row>
    <row r="43" spans="2:32" ht="60.75" customHeight="1">
      <c r="B43" s="19"/>
      <c r="C43" s="36" t="s">
        <v>274</v>
      </c>
      <c r="D43" s="36" t="s">
        <v>275</v>
      </c>
      <c r="E43" s="37" t="s">
        <v>276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143</v>
      </c>
      <c r="O43" s="38" t="s">
        <v>95</v>
      </c>
      <c r="P43" s="40" t="s">
        <v>52</v>
      </c>
      <c r="Q43" s="40" t="s">
        <v>53</v>
      </c>
      <c r="R43" s="38">
        <v>711397.5</v>
      </c>
      <c r="S43" s="38">
        <v>711397.5</v>
      </c>
      <c r="T43" s="38">
        <v>711397.5</v>
      </c>
      <c r="U43" s="38">
        <v>711397.5</v>
      </c>
      <c r="V43" s="38">
        <v>213419.25</v>
      </c>
      <c r="W43" s="38">
        <v>213419.25</v>
      </c>
      <c r="X43" s="38">
        <v>213419.25</v>
      </c>
      <c r="Y43" s="41">
        <f t="shared" si="0"/>
        <v>30</v>
      </c>
      <c r="Z43" s="40">
        <v>0</v>
      </c>
      <c r="AA43" s="40" t="s">
        <v>170</v>
      </c>
      <c r="AB43" s="34">
        <v>993</v>
      </c>
      <c r="AC43" s="41">
        <v>0</v>
      </c>
      <c r="AD43" s="41">
        <v>50</v>
      </c>
      <c r="AE43" s="42" t="s">
        <v>55</v>
      </c>
      <c r="AF43" s="19"/>
    </row>
    <row r="44" spans="2:32" ht="60.75" customHeight="1">
      <c r="B44" s="19"/>
      <c r="C44" s="36" t="s">
        <v>277</v>
      </c>
      <c r="D44" s="36" t="s">
        <v>278</v>
      </c>
      <c r="E44" s="37" t="s">
        <v>279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280</v>
      </c>
      <c r="O44" s="38" t="s">
        <v>95</v>
      </c>
      <c r="P44" s="40" t="s">
        <v>52</v>
      </c>
      <c r="Q44" s="40" t="s">
        <v>53</v>
      </c>
      <c r="R44" s="38">
        <v>1032071.45</v>
      </c>
      <c r="S44" s="38">
        <v>1032071.45</v>
      </c>
      <c r="T44" s="38">
        <v>1032071.45</v>
      </c>
      <c r="U44" s="38">
        <v>1032071.45</v>
      </c>
      <c r="V44" s="38">
        <v>309621.44</v>
      </c>
      <c r="W44" s="38">
        <v>309621.44</v>
      </c>
      <c r="X44" s="38">
        <v>309621.44</v>
      </c>
      <c r="Y44" s="41">
        <f t="shared" si="0"/>
        <v>30.000000484462586</v>
      </c>
      <c r="Z44" s="40">
        <v>0</v>
      </c>
      <c r="AA44" s="40" t="s">
        <v>170</v>
      </c>
      <c r="AB44" s="34">
        <v>2535</v>
      </c>
      <c r="AC44" s="41">
        <v>0</v>
      </c>
      <c r="AD44" s="41">
        <v>70</v>
      </c>
      <c r="AE44" s="42" t="s">
        <v>55</v>
      </c>
      <c r="AF44" s="19"/>
    </row>
    <row r="45" spans="2:32" ht="60.75" customHeight="1">
      <c r="B45" s="19"/>
      <c r="C45" s="36" t="s">
        <v>281</v>
      </c>
      <c r="D45" s="36" t="s">
        <v>282</v>
      </c>
      <c r="E45" s="37" t="s">
        <v>283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280</v>
      </c>
      <c r="O45" s="38" t="s">
        <v>95</v>
      </c>
      <c r="P45" s="40" t="s">
        <v>52</v>
      </c>
      <c r="Q45" s="40" t="s">
        <v>53</v>
      </c>
      <c r="R45" s="38">
        <v>1387490.23</v>
      </c>
      <c r="S45" s="38">
        <v>1387490.23</v>
      </c>
      <c r="T45" s="38">
        <v>1387490.23</v>
      </c>
      <c r="U45" s="38">
        <v>1387490.23</v>
      </c>
      <c r="V45" s="38">
        <v>416247.07</v>
      </c>
      <c r="W45" s="38">
        <v>416247.07</v>
      </c>
      <c r="X45" s="38">
        <v>416247.07</v>
      </c>
      <c r="Y45" s="41">
        <f t="shared" si="0"/>
        <v>30.00000007207258</v>
      </c>
      <c r="Z45" s="40">
        <v>0</v>
      </c>
      <c r="AA45" s="40" t="s">
        <v>170</v>
      </c>
      <c r="AB45" s="34">
        <v>3871</v>
      </c>
      <c r="AC45" s="41">
        <v>0</v>
      </c>
      <c r="AD45" s="41">
        <v>70</v>
      </c>
      <c r="AE45" s="42" t="s">
        <v>55</v>
      </c>
      <c r="AF45" s="19"/>
    </row>
    <row r="46" spans="2:32" ht="81" customHeight="1">
      <c r="B46" s="19"/>
      <c r="C46" s="36" t="s">
        <v>284</v>
      </c>
      <c r="D46" s="36" t="s">
        <v>285</v>
      </c>
      <c r="E46" s="37" t="s">
        <v>286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287</v>
      </c>
      <c r="O46" s="38" t="s">
        <v>75</v>
      </c>
      <c r="P46" s="40" t="s">
        <v>52</v>
      </c>
      <c r="Q46" s="40" t="s">
        <v>53</v>
      </c>
      <c r="R46" s="38">
        <v>1400000</v>
      </c>
      <c r="S46" s="38">
        <v>1400000</v>
      </c>
      <c r="T46" s="38">
        <v>1400000</v>
      </c>
      <c r="U46" s="38">
        <v>1400000</v>
      </c>
      <c r="V46" s="38">
        <v>420000</v>
      </c>
      <c r="W46" s="38">
        <v>420000</v>
      </c>
      <c r="X46" s="38">
        <v>420000</v>
      </c>
      <c r="Y46" s="41">
        <f t="shared" si="0"/>
        <v>30</v>
      </c>
      <c r="Z46" s="40">
        <v>0</v>
      </c>
      <c r="AA46" s="40" t="s">
        <v>288</v>
      </c>
      <c r="AB46" s="34">
        <v>5920</v>
      </c>
      <c r="AC46" s="41">
        <v>0</v>
      </c>
      <c r="AD46" s="41">
        <v>0.7</v>
      </c>
      <c r="AE46" s="42" t="s">
        <v>55</v>
      </c>
      <c r="AF46" s="19"/>
    </row>
    <row r="47" spans="2:32" ht="60.75" customHeight="1">
      <c r="B47" s="19"/>
      <c r="C47" s="36" t="s">
        <v>289</v>
      </c>
      <c r="D47" s="36" t="s">
        <v>290</v>
      </c>
      <c r="E47" s="37" t="s">
        <v>291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280</v>
      </c>
      <c r="O47" s="38" t="s">
        <v>95</v>
      </c>
      <c r="P47" s="40" t="s">
        <v>52</v>
      </c>
      <c r="Q47" s="40" t="s">
        <v>53</v>
      </c>
      <c r="R47" s="38">
        <v>211534.33</v>
      </c>
      <c r="S47" s="38">
        <v>211534.33</v>
      </c>
      <c r="T47" s="38">
        <v>211534.33</v>
      </c>
      <c r="U47" s="38">
        <v>211534.33</v>
      </c>
      <c r="V47" s="38">
        <v>111196.52</v>
      </c>
      <c r="W47" s="38">
        <v>111196.52</v>
      </c>
      <c r="X47" s="38">
        <v>111084.19</v>
      </c>
      <c r="Y47" s="41">
        <f t="shared" si="0"/>
        <v>52.5666543109102</v>
      </c>
      <c r="Z47" s="40">
        <v>0</v>
      </c>
      <c r="AA47" s="40" t="s">
        <v>170</v>
      </c>
      <c r="AB47" s="34">
        <v>415</v>
      </c>
      <c r="AC47" s="41">
        <v>0</v>
      </c>
      <c r="AD47" s="41">
        <v>70</v>
      </c>
      <c r="AE47" s="42" t="s">
        <v>55</v>
      </c>
      <c r="AF47" s="19"/>
    </row>
    <row r="48" spans="2:32" ht="60.75" customHeight="1">
      <c r="B48" s="19"/>
      <c r="C48" s="36" t="s">
        <v>292</v>
      </c>
      <c r="D48" s="36" t="s">
        <v>293</v>
      </c>
      <c r="E48" s="37" t="s">
        <v>294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143</v>
      </c>
      <c r="O48" s="38" t="s">
        <v>95</v>
      </c>
      <c r="P48" s="40" t="s">
        <v>52</v>
      </c>
      <c r="Q48" s="40" t="s">
        <v>53</v>
      </c>
      <c r="R48" s="38">
        <v>644065.64</v>
      </c>
      <c r="S48" s="38">
        <v>644085.64</v>
      </c>
      <c r="T48" s="38">
        <v>644085.64</v>
      </c>
      <c r="U48" s="38">
        <v>644085.64</v>
      </c>
      <c r="V48" s="38">
        <v>193225.7</v>
      </c>
      <c r="W48" s="38">
        <v>193225.7</v>
      </c>
      <c r="X48" s="38">
        <v>193225.7</v>
      </c>
      <c r="Y48" s="41">
        <f t="shared" si="0"/>
        <v>30.000001242070855</v>
      </c>
      <c r="Z48" s="40">
        <v>0</v>
      </c>
      <c r="AA48" s="40" t="s">
        <v>170</v>
      </c>
      <c r="AB48" s="34">
        <v>1100</v>
      </c>
      <c r="AC48" s="41">
        <v>0</v>
      </c>
      <c r="AD48" s="41">
        <v>40</v>
      </c>
      <c r="AE48" s="42" t="s">
        <v>55</v>
      </c>
      <c r="AF48" s="19"/>
    </row>
    <row r="49" spans="2:32" ht="60.75" customHeight="1">
      <c r="B49" s="19"/>
      <c r="C49" s="36" t="s">
        <v>295</v>
      </c>
      <c r="D49" s="36" t="s">
        <v>296</v>
      </c>
      <c r="E49" s="37" t="s">
        <v>297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143</v>
      </c>
      <c r="O49" s="38" t="s">
        <v>95</v>
      </c>
      <c r="P49" s="40" t="s">
        <v>52</v>
      </c>
      <c r="Q49" s="40" t="s">
        <v>53</v>
      </c>
      <c r="R49" s="38">
        <v>350435.41</v>
      </c>
      <c r="S49" s="38">
        <v>350435.41</v>
      </c>
      <c r="T49" s="38">
        <v>350435.41</v>
      </c>
      <c r="U49" s="38">
        <v>350435.41</v>
      </c>
      <c r="V49" s="38">
        <v>105130.63</v>
      </c>
      <c r="W49" s="38">
        <v>105130.63</v>
      </c>
      <c r="X49" s="38">
        <v>105130.63</v>
      </c>
      <c r="Y49" s="41">
        <f t="shared" si="0"/>
        <v>30.000001997515035</v>
      </c>
      <c r="Z49" s="40">
        <v>0</v>
      </c>
      <c r="AA49" s="40" t="s">
        <v>170</v>
      </c>
      <c r="AB49" s="34">
        <v>400</v>
      </c>
      <c r="AC49" s="41">
        <v>0</v>
      </c>
      <c r="AD49" s="41">
        <v>30</v>
      </c>
      <c r="AE49" s="42" t="s">
        <v>55</v>
      </c>
      <c r="AF49" s="19"/>
    </row>
    <row r="50" spans="2:32" ht="60.75" customHeight="1">
      <c r="B50" s="19"/>
      <c r="C50" s="36" t="s">
        <v>322</v>
      </c>
      <c r="D50" s="36" t="s">
        <v>323</v>
      </c>
      <c r="E50" s="37" t="s">
        <v>324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186</v>
      </c>
      <c r="O50" s="38" t="s">
        <v>75</v>
      </c>
      <c r="P50" s="40" t="s">
        <v>52</v>
      </c>
      <c r="Q50" s="40" t="s">
        <v>53</v>
      </c>
      <c r="R50" s="38">
        <v>435980.18</v>
      </c>
      <c r="S50" s="38">
        <v>435980.19</v>
      </c>
      <c r="T50" s="38">
        <v>435980.19</v>
      </c>
      <c r="U50" s="38">
        <v>435980.19</v>
      </c>
      <c r="V50" s="38">
        <v>0</v>
      </c>
      <c r="W50" s="38">
        <v>0</v>
      </c>
      <c r="X50" s="38">
        <v>0</v>
      </c>
      <c r="Y50" s="41">
        <f aca="true" t="shared" si="1" ref="Y50:Y60">IF(ISERROR(W50/S50),0,((W50/S50)*100))</f>
        <v>0</v>
      </c>
      <c r="Z50" s="40">
        <v>0</v>
      </c>
      <c r="AA50" s="40" t="s">
        <v>76</v>
      </c>
      <c r="AB50" s="34">
        <v>1249</v>
      </c>
      <c r="AC50" s="41">
        <v>0</v>
      </c>
      <c r="AD50" s="41">
        <v>0</v>
      </c>
      <c r="AE50" s="42" t="s">
        <v>55</v>
      </c>
      <c r="AF50" s="19"/>
    </row>
    <row r="51" spans="2:32" ht="60.75" customHeight="1">
      <c r="B51" s="19"/>
      <c r="C51" s="36" t="s">
        <v>325</v>
      </c>
      <c r="D51" s="36" t="s">
        <v>326</v>
      </c>
      <c r="E51" s="37" t="s">
        <v>327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186</v>
      </c>
      <c r="O51" s="38" t="s">
        <v>75</v>
      </c>
      <c r="P51" s="40" t="s">
        <v>52</v>
      </c>
      <c r="Q51" s="40" t="s">
        <v>53</v>
      </c>
      <c r="R51" s="38">
        <v>793612.64</v>
      </c>
      <c r="S51" s="38">
        <v>793612.64</v>
      </c>
      <c r="T51" s="38">
        <v>793612.64</v>
      </c>
      <c r="U51" s="38">
        <v>793612.64</v>
      </c>
      <c r="V51" s="38">
        <v>0</v>
      </c>
      <c r="W51" s="38">
        <v>0</v>
      </c>
      <c r="X51" s="38">
        <v>0</v>
      </c>
      <c r="Y51" s="41">
        <f t="shared" si="1"/>
        <v>0</v>
      </c>
      <c r="Z51" s="40">
        <v>0</v>
      </c>
      <c r="AA51" s="40" t="s">
        <v>83</v>
      </c>
      <c r="AB51" s="34">
        <v>1698</v>
      </c>
      <c r="AC51" s="41">
        <v>0</v>
      </c>
      <c r="AD51" s="41">
        <v>0</v>
      </c>
      <c r="AE51" s="42" t="s">
        <v>55</v>
      </c>
      <c r="AF51" s="19"/>
    </row>
    <row r="52" spans="2:32" ht="60.75" customHeight="1">
      <c r="B52" s="19"/>
      <c r="C52" s="36" t="s">
        <v>328</v>
      </c>
      <c r="D52" s="36" t="s">
        <v>329</v>
      </c>
      <c r="E52" s="37" t="s">
        <v>330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186</v>
      </c>
      <c r="O52" s="38" t="s">
        <v>75</v>
      </c>
      <c r="P52" s="40" t="s">
        <v>52</v>
      </c>
      <c r="Q52" s="40" t="s">
        <v>53</v>
      </c>
      <c r="R52" s="38">
        <v>770142.84</v>
      </c>
      <c r="S52" s="38">
        <v>770142.84</v>
      </c>
      <c r="T52" s="38">
        <v>770142.84</v>
      </c>
      <c r="U52" s="38">
        <v>770142.84</v>
      </c>
      <c r="V52" s="38">
        <v>0</v>
      </c>
      <c r="W52" s="38">
        <v>0</v>
      </c>
      <c r="X52" s="38">
        <v>0</v>
      </c>
      <c r="Y52" s="41">
        <f t="shared" si="1"/>
        <v>0</v>
      </c>
      <c r="Z52" s="40">
        <v>0</v>
      </c>
      <c r="AA52" s="40" t="s">
        <v>83</v>
      </c>
      <c r="AB52" s="34">
        <v>380</v>
      </c>
      <c r="AC52" s="41">
        <v>0</v>
      </c>
      <c r="AD52" s="41">
        <v>0</v>
      </c>
      <c r="AE52" s="42" t="s">
        <v>55</v>
      </c>
      <c r="AF52" s="19"/>
    </row>
    <row r="53" spans="2:32" ht="94.5" customHeight="1">
      <c r="B53" s="19"/>
      <c r="C53" s="36" t="s">
        <v>331</v>
      </c>
      <c r="D53" s="36" t="s">
        <v>332</v>
      </c>
      <c r="E53" s="37" t="s">
        <v>333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163</v>
      </c>
      <c r="O53" s="38" t="s">
        <v>164</v>
      </c>
      <c r="P53" s="40" t="s">
        <v>52</v>
      </c>
      <c r="Q53" s="40" t="s">
        <v>53</v>
      </c>
      <c r="R53" s="38">
        <v>6124422</v>
      </c>
      <c r="S53" s="38">
        <v>6124422</v>
      </c>
      <c r="T53" s="38">
        <v>6124422</v>
      </c>
      <c r="U53" s="38">
        <v>6124422</v>
      </c>
      <c r="V53" s="38">
        <v>0</v>
      </c>
      <c r="W53" s="38">
        <v>0</v>
      </c>
      <c r="X53" s="38">
        <v>0</v>
      </c>
      <c r="Y53" s="41">
        <f t="shared" si="1"/>
        <v>0</v>
      </c>
      <c r="Z53" s="40">
        <v>0</v>
      </c>
      <c r="AA53" s="40" t="s">
        <v>83</v>
      </c>
      <c r="AB53" s="34">
        <v>158</v>
      </c>
      <c r="AC53" s="41">
        <v>0</v>
      </c>
      <c r="AD53" s="41">
        <v>0</v>
      </c>
      <c r="AE53" s="42" t="s">
        <v>334</v>
      </c>
      <c r="AF53" s="19"/>
    </row>
    <row r="54" spans="2:32" ht="60.75" customHeight="1">
      <c r="B54" s="19"/>
      <c r="C54" s="36" t="s">
        <v>335</v>
      </c>
      <c r="D54" s="36" t="s">
        <v>336</v>
      </c>
      <c r="E54" s="37" t="s">
        <v>337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190</v>
      </c>
      <c r="O54" s="38" t="s">
        <v>174</v>
      </c>
      <c r="P54" s="40" t="s">
        <v>52</v>
      </c>
      <c r="Q54" s="40" t="s">
        <v>53</v>
      </c>
      <c r="R54" s="38">
        <v>3974466.59</v>
      </c>
      <c r="S54" s="38">
        <v>3974466.59</v>
      </c>
      <c r="T54" s="38">
        <v>3974466.59</v>
      </c>
      <c r="U54" s="38">
        <v>3974466.59</v>
      </c>
      <c r="V54" s="38">
        <v>1192339.98</v>
      </c>
      <c r="W54" s="38">
        <v>1192339.98</v>
      </c>
      <c r="X54" s="38">
        <v>1192339.98</v>
      </c>
      <c r="Y54" s="41">
        <f t="shared" si="1"/>
        <v>30.000000075481825</v>
      </c>
      <c r="Z54" s="40">
        <v>0</v>
      </c>
      <c r="AA54" s="40" t="s">
        <v>338</v>
      </c>
      <c r="AB54" s="34">
        <v>325</v>
      </c>
      <c r="AC54" s="41">
        <v>0</v>
      </c>
      <c r="AD54" s="41">
        <v>20</v>
      </c>
      <c r="AE54" s="42" t="s">
        <v>55</v>
      </c>
      <c r="AF54" s="19"/>
    </row>
    <row r="55" spans="2:32" ht="60.75" customHeight="1">
      <c r="B55" s="19"/>
      <c r="C55" s="36" t="s">
        <v>339</v>
      </c>
      <c r="D55" s="36" t="s">
        <v>340</v>
      </c>
      <c r="E55" s="37" t="s">
        <v>341</v>
      </c>
      <c r="F55" s="37" t="s">
        <v>5</v>
      </c>
      <c r="G55" s="37" t="s">
        <v>43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342</v>
      </c>
      <c r="O55" s="38" t="s">
        <v>174</v>
      </c>
      <c r="P55" s="40" t="s">
        <v>52</v>
      </c>
      <c r="Q55" s="40" t="s">
        <v>53</v>
      </c>
      <c r="R55" s="38">
        <v>1573770.49</v>
      </c>
      <c r="S55" s="38">
        <v>1573770.49</v>
      </c>
      <c r="T55" s="38">
        <v>1573770.49</v>
      </c>
      <c r="U55" s="38">
        <v>1573770.49</v>
      </c>
      <c r="V55" s="38">
        <v>472131.15</v>
      </c>
      <c r="W55" s="38">
        <v>472131.15</v>
      </c>
      <c r="X55" s="38">
        <v>472131.15</v>
      </c>
      <c r="Y55" s="41">
        <f t="shared" si="1"/>
        <v>30.000000190625002</v>
      </c>
      <c r="Z55" s="40">
        <v>0</v>
      </c>
      <c r="AA55" s="40" t="s">
        <v>338</v>
      </c>
      <c r="AB55" s="34">
        <v>960</v>
      </c>
      <c r="AC55" s="41">
        <v>0</v>
      </c>
      <c r="AD55" s="41">
        <v>10</v>
      </c>
      <c r="AE55" s="42" t="s">
        <v>55</v>
      </c>
      <c r="AF55" s="19"/>
    </row>
    <row r="56" spans="2:32" ht="60.75" customHeight="1">
      <c r="B56" s="19"/>
      <c r="C56" s="36" t="s">
        <v>343</v>
      </c>
      <c r="D56" s="36" t="s">
        <v>344</v>
      </c>
      <c r="E56" s="37" t="s">
        <v>345</v>
      </c>
      <c r="F56" s="37" t="s">
        <v>5</v>
      </c>
      <c r="G56" s="37" t="s">
        <v>43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342</v>
      </c>
      <c r="O56" s="38" t="s">
        <v>346</v>
      </c>
      <c r="P56" s="40" t="s">
        <v>52</v>
      </c>
      <c r="Q56" s="40" t="s">
        <v>53</v>
      </c>
      <c r="R56" s="38">
        <v>1482452.83</v>
      </c>
      <c r="S56" s="38">
        <v>1482452.83</v>
      </c>
      <c r="T56" s="38">
        <v>1482452.83</v>
      </c>
      <c r="U56" s="38">
        <v>1482452.83</v>
      </c>
      <c r="V56" s="38">
        <v>444735.85</v>
      </c>
      <c r="W56" s="38">
        <v>444735.85</v>
      </c>
      <c r="X56" s="38">
        <v>444735.85</v>
      </c>
      <c r="Y56" s="41">
        <f t="shared" si="1"/>
        <v>30.00000006745577</v>
      </c>
      <c r="Z56" s="40">
        <v>0</v>
      </c>
      <c r="AA56" s="40" t="s">
        <v>347</v>
      </c>
      <c r="AB56" s="34">
        <v>0</v>
      </c>
      <c r="AC56" s="41">
        <v>0</v>
      </c>
      <c r="AD56" s="41">
        <v>0</v>
      </c>
      <c r="AE56" s="42" t="s">
        <v>55</v>
      </c>
      <c r="AF56" s="19"/>
    </row>
    <row r="57" spans="2:32" ht="60.75" customHeight="1">
      <c r="B57" s="19"/>
      <c r="C57" s="36" t="s">
        <v>348</v>
      </c>
      <c r="D57" s="36" t="s">
        <v>349</v>
      </c>
      <c r="E57" s="37" t="s">
        <v>350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342</v>
      </c>
      <c r="O57" s="38" t="s">
        <v>346</v>
      </c>
      <c r="P57" s="40" t="s">
        <v>52</v>
      </c>
      <c r="Q57" s="40" t="s">
        <v>53</v>
      </c>
      <c r="R57" s="38">
        <v>386679.05</v>
      </c>
      <c r="S57" s="38">
        <v>386679.05</v>
      </c>
      <c r="T57" s="38">
        <v>386679.05</v>
      </c>
      <c r="U57" s="38">
        <v>386679.05</v>
      </c>
      <c r="V57" s="38">
        <v>116003.72</v>
      </c>
      <c r="W57" s="38">
        <v>116003.72</v>
      </c>
      <c r="X57" s="38">
        <v>116003.72</v>
      </c>
      <c r="Y57" s="41">
        <f t="shared" si="1"/>
        <v>30.00000129306204</v>
      </c>
      <c r="Z57" s="40">
        <v>0</v>
      </c>
      <c r="AA57" s="40" t="s">
        <v>347</v>
      </c>
      <c r="AB57" s="34">
        <v>0</v>
      </c>
      <c r="AC57" s="41">
        <v>0</v>
      </c>
      <c r="AD57" s="41">
        <v>0</v>
      </c>
      <c r="AE57" s="42" t="s">
        <v>55</v>
      </c>
      <c r="AF57" s="19"/>
    </row>
    <row r="58" spans="2:32" ht="60.75" customHeight="1">
      <c r="B58" s="19"/>
      <c r="C58" s="36" t="s">
        <v>351</v>
      </c>
      <c r="D58" s="36" t="s">
        <v>352</v>
      </c>
      <c r="E58" s="37" t="s">
        <v>353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342</v>
      </c>
      <c r="O58" s="38" t="s">
        <v>95</v>
      </c>
      <c r="P58" s="40" t="s">
        <v>52</v>
      </c>
      <c r="Q58" s="40" t="s">
        <v>53</v>
      </c>
      <c r="R58" s="38">
        <v>143200.6</v>
      </c>
      <c r="S58" s="38">
        <v>143200.6</v>
      </c>
      <c r="T58" s="38">
        <v>143200.6</v>
      </c>
      <c r="U58" s="38">
        <v>143200.6</v>
      </c>
      <c r="V58" s="38">
        <v>0</v>
      </c>
      <c r="W58" s="38">
        <v>0</v>
      </c>
      <c r="X58" s="38">
        <v>0</v>
      </c>
      <c r="Y58" s="41">
        <f t="shared" si="1"/>
        <v>0</v>
      </c>
      <c r="Z58" s="40">
        <v>0</v>
      </c>
      <c r="AA58" s="40" t="s">
        <v>288</v>
      </c>
      <c r="AB58" s="34">
        <v>0</v>
      </c>
      <c r="AC58" s="41">
        <v>0</v>
      </c>
      <c r="AD58" s="41">
        <v>0</v>
      </c>
      <c r="AE58" s="42" t="s">
        <v>55</v>
      </c>
      <c r="AF58" s="19"/>
    </row>
    <row r="59" spans="2:32" ht="60.75" customHeight="1">
      <c r="B59" s="19"/>
      <c r="C59" s="36" t="s">
        <v>354</v>
      </c>
      <c r="D59" s="36" t="s">
        <v>355</v>
      </c>
      <c r="E59" s="37" t="s">
        <v>356</v>
      </c>
      <c r="F59" s="37" t="s">
        <v>5</v>
      </c>
      <c r="G59" s="37" t="s">
        <v>43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342</v>
      </c>
      <c r="O59" s="38" t="s">
        <v>346</v>
      </c>
      <c r="P59" s="40" t="s">
        <v>52</v>
      </c>
      <c r="Q59" s="40" t="s">
        <v>53</v>
      </c>
      <c r="R59" s="38">
        <v>1479789.61</v>
      </c>
      <c r="S59" s="38">
        <v>1479789.61</v>
      </c>
      <c r="T59" s="38">
        <v>1479789.61</v>
      </c>
      <c r="U59" s="38">
        <v>1479789.61</v>
      </c>
      <c r="V59" s="38">
        <v>0</v>
      </c>
      <c r="W59" s="38">
        <v>0</v>
      </c>
      <c r="X59" s="38">
        <v>0</v>
      </c>
      <c r="Y59" s="41">
        <f t="shared" si="1"/>
        <v>0</v>
      </c>
      <c r="Z59" s="40">
        <v>0</v>
      </c>
      <c r="AA59" s="40" t="s">
        <v>347</v>
      </c>
      <c r="AB59" s="34">
        <v>0</v>
      </c>
      <c r="AC59" s="41">
        <v>0</v>
      </c>
      <c r="AD59" s="41">
        <v>0</v>
      </c>
      <c r="AE59" s="42" t="s">
        <v>357</v>
      </c>
      <c r="AF59" s="19"/>
    </row>
    <row r="60" spans="2:32" ht="60.75" customHeight="1">
      <c r="B60" s="19"/>
      <c r="C60" s="36" t="s">
        <v>358</v>
      </c>
      <c r="D60" s="36" t="s">
        <v>359</v>
      </c>
      <c r="E60" s="37" t="s">
        <v>360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342</v>
      </c>
      <c r="O60" s="38" t="s">
        <v>95</v>
      </c>
      <c r="P60" s="40" t="s">
        <v>52</v>
      </c>
      <c r="Q60" s="40" t="s">
        <v>53</v>
      </c>
      <c r="R60" s="38">
        <v>788970.96</v>
      </c>
      <c r="S60" s="38">
        <v>788970.96</v>
      </c>
      <c r="T60" s="38">
        <v>788970.96</v>
      </c>
      <c r="U60" s="38">
        <v>788970.96</v>
      </c>
      <c r="V60" s="38">
        <v>0</v>
      </c>
      <c r="W60" s="38">
        <v>0</v>
      </c>
      <c r="X60" s="38">
        <v>0</v>
      </c>
      <c r="Y60" s="41">
        <f t="shared" si="1"/>
        <v>0</v>
      </c>
      <c r="Z60" s="40">
        <v>0</v>
      </c>
      <c r="AA60" s="40" t="s">
        <v>170</v>
      </c>
      <c r="AB60" s="34">
        <v>221</v>
      </c>
      <c r="AC60" s="41">
        <v>0</v>
      </c>
      <c r="AD60" s="41">
        <v>100</v>
      </c>
      <c r="AE60" s="42" t="s">
        <v>55</v>
      </c>
      <c r="AF60" s="19"/>
    </row>
  </sheetData>
  <autoFilter ref="C10:AE60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scale="21" r:id="rId1"/>
  <headerFooter>
    <oddFooter>&amp;R&amp;P de &amp;N</oddFooter>
  </headerFooter>
  <rowBreaks count="1" manualBreakCount="1">
    <brk id="14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Amelia Maria Castro Aranda</cp:lastModifiedBy>
  <cp:lastPrinted>2016-08-01T16:33:31Z</cp:lastPrinted>
  <dcterms:created xsi:type="dcterms:W3CDTF">2009-03-25T01:44:41Z</dcterms:created>
  <dcterms:modified xsi:type="dcterms:W3CDTF">2022-05-18T17:25:53Z</dcterms:modified>
  <cp:category/>
  <cp:version/>
  <cp:contentType/>
  <cp:contentStatus/>
</cp:coreProperties>
</file>